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340" activeTab="0"/>
  </bookViews>
  <sheets>
    <sheet name="初日" sheetId="1" r:id="rId1"/>
    <sheet name="１．２位リーグ " sheetId="2" r:id="rId2"/>
    <sheet name="３位リーグ" sheetId="3" r:id="rId3"/>
    <sheet name="４位リーグ" sheetId="4" r:id="rId4"/>
    <sheet name="結果" sheetId="5" r:id="rId5"/>
  </sheets>
  <definedNames>
    <definedName name="_xlnm.Print_Area" localSheetId="1">'１．２位リーグ '!$A$1:$AZ$72</definedName>
    <definedName name="_xlnm.Print_Area" localSheetId="0">'初日'!$A$1:$AZ$152</definedName>
  </definedNames>
  <calcPr fullCalcOnLoad="1"/>
</workbook>
</file>

<file path=xl/sharedStrings.xml><?xml version="1.0" encoding="utf-8"?>
<sst xmlns="http://schemas.openxmlformats.org/spreadsheetml/2006/main" count="922" uniqueCount="269">
  <si>
    <t>新潟市立松浜小学校体育館会場(Ｆ・Ｇコート）</t>
  </si>
  <si>
    <t>平成２５年９月２１日（土）男子予選トーナメント</t>
  </si>
  <si>
    <t>あグループトーナメント戦</t>
  </si>
  <si>
    <t>いグループトーナメント戦</t>
  </si>
  <si>
    <t>あグループ</t>
  </si>
  <si>
    <t>1位</t>
  </si>
  <si>
    <t>黒埼</t>
  </si>
  <si>
    <t>F-4</t>
  </si>
  <si>
    <t>2位</t>
  </si>
  <si>
    <t>黒部</t>
  </si>
  <si>
    <t>F-5</t>
  </si>
  <si>
    <t>[</t>
  </si>
  <si>
    <t>―</t>
  </si>
  <si>
    <t>]</t>
  </si>
  <si>
    <t>3位</t>
  </si>
  <si>
    <t>柏崎東</t>
  </si>
  <si>
    <t>F-1</t>
  </si>
  <si>
    <t>G-1</t>
  </si>
  <si>
    <t>4位</t>
  </si>
  <si>
    <t>葛塚</t>
  </si>
  <si>
    <t>F-2</t>
  </si>
  <si>
    <t>G-2</t>
  </si>
  <si>
    <t>いグループ</t>
  </si>
  <si>
    <t>七尾</t>
  </si>
  <si>
    <t>荒川</t>
  </si>
  <si>
    <t>真野</t>
  </si>
  <si>
    <t>五泉</t>
  </si>
  <si>
    <t>G-4</t>
  </si>
  <si>
    <t>G-5</t>
  </si>
  <si>
    <t>うグループトーナメント戦</t>
  </si>
  <si>
    <t>うグループ</t>
  </si>
  <si>
    <t>日光</t>
  </si>
  <si>
    <t>F-6</t>
  </si>
  <si>
    <t>F　F</t>
  </si>
  <si>
    <t>松浜</t>
  </si>
  <si>
    <t>F-3</t>
  </si>
  <si>
    <t>G-3</t>
  </si>
  <si>
    <t>浜浦</t>
  </si>
  <si>
    <t>ＦＦ</t>
  </si>
  <si>
    <t>G-6</t>
  </si>
  <si>
    <t>上段</t>
  </si>
  <si>
    <t>対戦チーム</t>
  </si>
  <si>
    <t>下段</t>
  </si>
  <si>
    <t>審判</t>
  </si>
  <si>
    <t>オフィシャル</t>
  </si>
  <si>
    <t>開始時間</t>
  </si>
  <si>
    <t>新潟市立松浜小学校体育館</t>
  </si>
  <si>
    <t>Fコート</t>
  </si>
  <si>
    <t>Gコート</t>
  </si>
  <si>
    <t>第１試合</t>
  </si>
  <si>
    <t>対</t>
  </si>
  <si>
    <t>曽我　　忍</t>
  </si>
  <si>
    <t>・</t>
  </si>
  <si>
    <t>細野　　誠</t>
  </si>
  <si>
    <t>小池　誠一</t>
  </si>
  <si>
    <t>中塚　　亨</t>
  </si>
  <si>
    <t>開会式</t>
  </si>
  <si>
    <t>１０：４０～１１：１０</t>
  </si>
  <si>
    <t>北地区スポーツセンターに移動して開会式</t>
  </si>
  <si>
    <t>第２試合</t>
  </si>
  <si>
    <t>第３試合</t>
  </si>
  <si>
    <t>第４試合</t>
  </si>
  <si>
    <t>F１勝ち</t>
  </si>
  <si>
    <t>G１勝ち</t>
  </si>
  <si>
    <t>F１負け</t>
  </si>
  <si>
    <t>G１負け</t>
  </si>
  <si>
    <t>F３勝ち</t>
  </si>
  <si>
    <t>G３勝ち</t>
  </si>
  <si>
    <t>F３負け</t>
  </si>
  <si>
    <t>G３負け</t>
  </si>
  <si>
    <t>第５試合</t>
  </si>
  <si>
    <t>F２勝ち</t>
  </si>
  <si>
    <t>G２勝ち</t>
  </si>
  <si>
    <t>F２負け</t>
  </si>
  <si>
    <t>G２負け</t>
  </si>
  <si>
    <t>第６試合</t>
  </si>
  <si>
    <t>新潟市立大形小学校体育館会場（H・Iコート）</t>
  </si>
  <si>
    <t>えグループトーナメント戦</t>
  </si>
  <si>
    <t>おグループトーナメント戦</t>
  </si>
  <si>
    <t>えグループ</t>
  </si>
  <si>
    <t>土浦</t>
  </si>
  <si>
    <t>H-3</t>
  </si>
  <si>
    <t>女池</t>
  </si>
  <si>
    <t>H-4</t>
  </si>
  <si>
    <t>MKY</t>
  </si>
  <si>
    <t>H-1</t>
  </si>
  <si>
    <t>I-1</t>
  </si>
  <si>
    <t>泉崎</t>
  </si>
  <si>
    <t>H-2</t>
  </si>
  <si>
    <t>I-2</t>
  </si>
  <si>
    <t>おグループ</t>
  </si>
  <si>
    <t>リベルタ</t>
  </si>
  <si>
    <t>大崎</t>
  </si>
  <si>
    <t>新穂</t>
  </si>
  <si>
    <t>大形木戸</t>
  </si>
  <si>
    <t>I-3</t>
  </si>
  <si>
    <t>I-4</t>
  </si>
  <si>
    <t>新潟市立大形小学校体育館</t>
  </si>
  <si>
    <t>Hコート</t>
  </si>
  <si>
    <t>Iコート</t>
  </si>
  <si>
    <t>H１勝ち</t>
  </si>
  <si>
    <t>I１勝ち</t>
  </si>
  <si>
    <t>H１負け</t>
  </si>
  <si>
    <t>I１負け</t>
  </si>
  <si>
    <t>H２勝ち</t>
  </si>
  <si>
    <t>I2勝ち</t>
  </si>
  <si>
    <t>H２負け</t>
  </si>
  <si>
    <t>I２負け</t>
  </si>
  <si>
    <t>I２勝ち</t>
  </si>
  <si>
    <t>新潟市立東山の下小学校体育館会場（Jコート）</t>
  </si>
  <si>
    <t>かグループトーナメント戦</t>
  </si>
  <si>
    <t>かグループ</t>
  </si>
  <si>
    <t>上越南</t>
  </si>
  <si>
    <t>J-4</t>
  </si>
  <si>
    <t>横越</t>
  </si>
  <si>
    <t>須賀川東</t>
  </si>
  <si>
    <t>J-1</t>
  </si>
  <si>
    <t>J-2</t>
  </si>
  <si>
    <t>中地区</t>
  </si>
  <si>
    <t>新潟市立東山の下小学校体育館</t>
  </si>
  <si>
    <t>Jコート</t>
  </si>
  <si>
    <t>J-3</t>
  </si>
  <si>
    <t>J１負け</t>
  </si>
  <si>
    <t>J２負け</t>
  </si>
  <si>
    <t>J１勝ち</t>
  </si>
  <si>
    <t>J２勝ち</t>
  </si>
  <si>
    <t>新潟市立松浜小学校体育館会場（F・Gコート）</t>
  </si>
  <si>
    <t>平成２５年９月２２日（日）男子１，２位リーグ</t>
  </si>
  <si>
    <t>１位　Ⅰリーグ男子</t>
  </si>
  <si>
    <t>１位　Ⅱリーグ男子</t>
  </si>
  <si>
    <t>F-１</t>
  </si>
  <si>
    <t>F-３</t>
  </si>
  <si>
    <t>G-１</t>
  </si>
  <si>
    <t>G-３</t>
  </si>
  <si>
    <t>Ⅰ</t>
  </si>
  <si>
    <t>Ⅱ</t>
  </si>
  <si>
    <t>F-５</t>
  </si>
  <si>
    <t>G-５</t>
  </si>
  <si>
    <t>Ⅰリーグ</t>
  </si>
  <si>
    <t>順位</t>
  </si>
  <si>
    <t>Ⅱリーグ</t>
  </si>
  <si>
    <t>1勝1敗</t>
  </si>
  <si>
    <t>2敗</t>
  </si>
  <si>
    <t>2勝</t>
  </si>
  <si>
    <t>※男子１位リーグは終了後北地区スポーツセンターへ移動</t>
  </si>
  <si>
    <t>２位　Ⅲリーグ男子</t>
  </si>
  <si>
    <t>２位　Ⅳリーグ男子</t>
  </si>
  <si>
    <t>F-２</t>
  </si>
  <si>
    <t>F-４</t>
  </si>
  <si>
    <t>G-２</t>
  </si>
  <si>
    <t>G-４</t>
  </si>
  <si>
    <t>Ⅲ</t>
  </si>
  <si>
    <t>Ⅳ</t>
  </si>
  <si>
    <t>F-６</t>
  </si>
  <si>
    <t>G-６</t>
  </si>
  <si>
    <t>Ⅲリーグ</t>
  </si>
  <si>
    <t>Ⅳリーグ</t>
  </si>
  <si>
    <t>細野　誠</t>
  </si>
  <si>
    <t>佐藤　浩明</t>
  </si>
  <si>
    <t>中塚　亨</t>
  </si>
  <si>
    <t>時間の余裕があるチームは撤収後，北地区スポーツセンターに移動し観戦</t>
  </si>
  <si>
    <t>新潟市立大形小学校体育館会場（特設Hコート）</t>
  </si>
  <si>
    <t>平成２５年９月２２日（日）男子３位リーグ</t>
  </si>
  <si>
    <t>３位　Ⅴリーグ男子</t>
  </si>
  <si>
    <t>３位　Ⅵリーグ男子</t>
  </si>
  <si>
    <t>H‘-１</t>
  </si>
  <si>
    <t>H‘-３</t>
  </si>
  <si>
    <t>H‘-２</t>
  </si>
  <si>
    <t>H‘-４</t>
  </si>
  <si>
    <t>Ⅴ</t>
  </si>
  <si>
    <t>Ⅵ</t>
  </si>
  <si>
    <t>H‘-５</t>
  </si>
  <si>
    <t>H‘-６</t>
  </si>
  <si>
    <t>Ⅴリーグ</t>
  </si>
  <si>
    <t>Ⅵリーグ</t>
  </si>
  <si>
    <t>H‘コート</t>
  </si>
  <si>
    <t>時間の余裕があるチームは撤収後，北地区スポーツセンターに移動し観戦後閉会式</t>
  </si>
  <si>
    <t>平成２５年９月２２日（日）男子４位リーグ</t>
  </si>
  <si>
    <t>４位　Ⅶリーグ男子</t>
  </si>
  <si>
    <t>４位　Ⅷリーグ男子</t>
  </si>
  <si>
    <t>J-１</t>
  </si>
  <si>
    <t>J-３</t>
  </si>
  <si>
    <t>J-２</t>
  </si>
  <si>
    <t>J-４</t>
  </si>
  <si>
    <t>Ⅶ</t>
  </si>
  <si>
    <t>Ⅷ</t>
  </si>
  <si>
    <t>J-５</t>
  </si>
  <si>
    <t>J-６</t>
  </si>
  <si>
    <t>男子大会結果</t>
  </si>
  <si>
    <t>優勝</t>
  </si>
  <si>
    <t>七尾ブルドッグ</t>
  </si>
  <si>
    <t>第９位</t>
  </si>
  <si>
    <t>柏崎東クラブ</t>
  </si>
  <si>
    <t>準優勝</t>
  </si>
  <si>
    <t>上越南ミニバスケットボール教室</t>
  </si>
  <si>
    <t>三条OHSAKIDS MBC</t>
  </si>
  <si>
    <t>第３位</t>
  </si>
  <si>
    <t>土浦ミニバスケットボールクラブスポーツ少年団</t>
  </si>
  <si>
    <t>第１０位</t>
  </si>
  <si>
    <t>荒川ジュニアクラブ</t>
  </si>
  <si>
    <t>第４位</t>
  </si>
  <si>
    <t>黒埼ビクトリーズ</t>
  </si>
  <si>
    <t>須賀川東ミニバスケットボールクラブスポーツ少年団</t>
  </si>
  <si>
    <t>第５位</t>
  </si>
  <si>
    <t>日光PHOENIX</t>
  </si>
  <si>
    <t>第１１位</t>
  </si>
  <si>
    <t>松浜ワイルドキャッツ</t>
  </si>
  <si>
    <t>大形木戸バッドボーイズ</t>
  </si>
  <si>
    <t>ＭＫＹシーホークス</t>
  </si>
  <si>
    <t>第６位</t>
  </si>
  <si>
    <t>黒部ミニバスグリフィンズ</t>
  </si>
  <si>
    <t>第１２位</t>
  </si>
  <si>
    <t>葛塚ウィングス</t>
  </si>
  <si>
    <t>女池グローリーボーイズ</t>
  </si>
  <si>
    <t>泉崎ミニバスケットボールクラブスポーツ少年団</t>
  </si>
  <si>
    <t>第７位</t>
  </si>
  <si>
    <t>五泉ミニバスケットボールクラブ</t>
  </si>
  <si>
    <t>第１３位</t>
  </si>
  <si>
    <t>浜浦ファイティングイーグルス</t>
  </si>
  <si>
    <t>横越ハリケーンキッズ</t>
  </si>
  <si>
    <t>中地区ＭＢＣ</t>
  </si>
  <si>
    <t>第８位</t>
  </si>
  <si>
    <t>F.F.ファイヤーズ</t>
  </si>
  <si>
    <t>第１４位</t>
  </si>
  <si>
    <t>真野ブラックサンダー</t>
  </si>
  <si>
    <t>新穂ミニバス</t>
  </si>
  <si>
    <t>個人賞</t>
  </si>
  <si>
    <t>優秀選手</t>
  </si>
  <si>
    <t>名前</t>
  </si>
  <si>
    <t>学年</t>
  </si>
  <si>
    <t>番号</t>
  </si>
  <si>
    <t>チーム名</t>
  </si>
  <si>
    <t>前田　倫太郎</t>
  </si>
  <si>
    <t>野口　太翔</t>
  </si>
  <si>
    <t>ＭＫＹ</t>
  </si>
  <si>
    <t>内田　遥斗</t>
  </si>
  <si>
    <t>大形木戸.</t>
  </si>
  <si>
    <t>竹内　勝哉</t>
  </si>
  <si>
    <t>吉田　陸</t>
  </si>
  <si>
    <t>豊岡　拓真</t>
  </si>
  <si>
    <t>黒埼.</t>
  </si>
  <si>
    <t>佐藤　未祥</t>
  </si>
  <si>
    <t>須賀川</t>
  </si>
  <si>
    <t>本間　楓</t>
  </si>
  <si>
    <t>新穂.</t>
  </si>
  <si>
    <t>田中　秀吾</t>
  </si>
  <si>
    <t>横越.</t>
  </si>
  <si>
    <t>中目　雄麻</t>
  </si>
  <si>
    <t>神田　旦陽</t>
  </si>
  <si>
    <t>高橋　健</t>
  </si>
  <si>
    <t>北原　凛</t>
  </si>
  <si>
    <t>FF</t>
  </si>
  <si>
    <t>石口　陽太郎</t>
  </si>
  <si>
    <t>藤田　真七翔</t>
  </si>
  <si>
    <t>女池.</t>
  </si>
  <si>
    <t>川島　仁</t>
  </si>
  <si>
    <t>長谷川　玄</t>
  </si>
  <si>
    <t>早川　聖也</t>
  </si>
  <si>
    <t>中地区.</t>
  </si>
  <si>
    <t>新井　蒼生</t>
  </si>
  <si>
    <t>高山　風雅</t>
  </si>
  <si>
    <t>三条大崎</t>
  </si>
  <si>
    <t>竹内　健斗</t>
  </si>
  <si>
    <t>葛塚.</t>
  </si>
  <si>
    <t>速水　洋規</t>
  </si>
  <si>
    <t>小林　亮介</t>
  </si>
  <si>
    <t>荒川.</t>
  </si>
  <si>
    <t>伊澤　健太郎</t>
  </si>
  <si>
    <t>松浜.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</si>
</sst>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20" fontId="20" fillId="0" borderId="0" xfId="0" applyNumberFormat="1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20" fillId="0" borderId="37" xfId="0" applyFont="1" applyBorder="1" applyAlignment="1">
      <alignment vertical="center" shrinkToFit="1"/>
    </xf>
    <xf numFmtId="0" fontId="20" fillId="0" borderId="38" xfId="0" applyFont="1" applyBorder="1" applyAlignment="1">
      <alignment vertical="center" shrinkToFit="1"/>
    </xf>
    <xf numFmtId="0" fontId="20" fillId="0" borderId="39" xfId="0" applyFont="1" applyBorder="1" applyAlignment="1">
      <alignment vertical="center" shrinkToFit="1"/>
    </xf>
    <xf numFmtId="0" fontId="20" fillId="0" borderId="4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43" xfId="0" applyFont="1" applyBorder="1" applyAlignment="1">
      <alignment vertical="center" shrinkToFit="1"/>
    </xf>
    <xf numFmtId="0" fontId="20" fillId="0" borderId="26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46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47" xfId="0" applyFont="1" applyBorder="1" applyAlignment="1">
      <alignment vertical="center" shrinkToFit="1"/>
    </xf>
    <xf numFmtId="0" fontId="20" fillId="0" borderId="21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38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9" xfId="0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54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16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shrinkToFit="1"/>
    </xf>
    <xf numFmtId="20" fontId="20" fillId="0" borderId="12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0" fontId="20" fillId="0" borderId="57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45" xfId="0" applyFont="1" applyBorder="1" applyAlignment="1">
      <alignment horizontal="left" vertical="center" shrinkToFit="1"/>
    </xf>
    <xf numFmtId="0" fontId="20" fillId="0" borderId="45" xfId="0" applyFont="1" applyBorder="1" applyAlignment="1">
      <alignment vertical="center" shrinkToFit="1"/>
    </xf>
    <xf numFmtId="0" fontId="20" fillId="0" borderId="19" xfId="0" applyFont="1" applyBorder="1" applyAlignment="1">
      <alignment horizontal="right" vertical="center" shrinkToFit="1"/>
    </xf>
    <xf numFmtId="0" fontId="20" fillId="0" borderId="45" xfId="0" applyFont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20" fontId="20" fillId="0" borderId="13" xfId="0" applyNumberFormat="1" applyFont="1" applyBorder="1" applyAlignment="1">
      <alignment horizontal="center" vertical="center" shrinkToFit="1"/>
    </xf>
    <xf numFmtId="20" fontId="20" fillId="0" borderId="14" xfId="0" applyNumberFormat="1" applyFont="1" applyBorder="1" applyAlignment="1">
      <alignment horizontal="center" vertical="center" shrinkToFit="1"/>
    </xf>
    <xf numFmtId="20" fontId="20" fillId="0" borderId="11" xfId="0" applyNumberFormat="1" applyFont="1" applyBorder="1" applyAlignment="1">
      <alignment horizontal="center" vertical="center" shrinkToFit="1"/>
    </xf>
    <xf numFmtId="20" fontId="20" fillId="0" borderId="17" xfId="0" applyNumberFormat="1" applyFont="1" applyBorder="1" applyAlignment="1">
      <alignment horizontal="center" vertical="center" shrinkToFit="1"/>
    </xf>
    <xf numFmtId="20" fontId="20" fillId="0" borderId="1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320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321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322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323"/>
        <xdr:cNvSpPr>
          <a:spLocks/>
        </xdr:cNvSpPr>
      </xdr:nvSpPr>
      <xdr:spPr>
        <a:xfrm flipH="1">
          <a:off x="526732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324"/>
        <xdr:cNvSpPr>
          <a:spLocks/>
        </xdr:cNvSpPr>
      </xdr:nvSpPr>
      <xdr:spPr>
        <a:xfrm>
          <a:off x="525780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325"/>
        <xdr:cNvSpPr>
          <a:spLocks/>
        </xdr:cNvSpPr>
      </xdr:nvSpPr>
      <xdr:spPr>
        <a:xfrm>
          <a:off x="568642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142875</xdr:colOff>
      <xdr:row>35</xdr:row>
      <xdr:rowOff>142875</xdr:rowOff>
    </xdr:to>
    <xdr:sp>
      <xdr:nvSpPr>
        <xdr:cNvPr id="7" name="Line 326"/>
        <xdr:cNvSpPr>
          <a:spLocks/>
        </xdr:cNvSpPr>
      </xdr:nvSpPr>
      <xdr:spPr>
        <a:xfrm flipH="1">
          <a:off x="1428750" y="4343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142875</xdr:rowOff>
    </xdr:from>
    <xdr:to>
      <xdr:col>15</xdr:col>
      <xdr:colOff>142875</xdr:colOff>
      <xdr:row>35</xdr:row>
      <xdr:rowOff>142875</xdr:rowOff>
    </xdr:to>
    <xdr:sp>
      <xdr:nvSpPr>
        <xdr:cNvPr id="8" name="Line 327"/>
        <xdr:cNvSpPr>
          <a:spLocks/>
        </xdr:cNvSpPr>
      </xdr:nvSpPr>
      <xdr:spPr>
        <a:xfrm>
          <a:off x="1419225" y="520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0</xdr:rowOff>
    </xdr:from>
    <xdr:to>
      <xdr:col>15</xdr:col>
      <xdr:colOff>142875</xdr:colOff>
      <xdr:row>36</xdr:row>
      <xdr:rowOff>9525</xdr:rowOff>
    </xdr:to>
    <xdr:sp>
      <xdr:nvSpPr>
        <xdr:cNvPr id="9" name="Line 328"/>
        <xdr:cNvSpPr>
          <a:spLocks/>
        </xdr:cNvSpPr>
      </xdr:nvSpPr>
      <xdr:spPr>
        <a:xfrm>
          <a:off x="1828800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39</xdr:col>
      <xdr:colOff>142875</xdr:colOff>
      <xdr:row>35</xdr:row>
      <xdr:rowOff>142875</xdr:rowOff>
    </xdr:to>
    <xdr:sp>
      <xdr:nvSpPr>
        <xdr:cNvPr id="10" name="Line 329"/>
        <xdr:cNvSpPr>
          <a:spLocks/>
        </xdr:cNvSpPr>
      </xdr:nvSpPr>
      <xdr:spPr>
        <a:xfrm flipH="1">
          <a:off x="5267325" y="4343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35</xdr:row>
      <xdr:rowOff>142875</xdr:rowOff>
    </xdr:from>
    <xdr:to>
      <xdr:col>42</xdr:col>
      <xdr:colOff>142875</xdr:colOff>
      <xdr:row>35</xdr:row>
      <xdr:rowOff>142875</xdr:rowOff>
    </xdr:to>
    <xdr:sp>
      <xdr:nvSpPr>
        <xdr:cNvPr id="11" name="Line 330"/>
        <xdr:cNvSpPr>
          <a:spLocks/>
        </xdr:cNvSpPr>
      </xdr:nvSpPr>
      <xdr:spPr>
        <a:xfrm>
          <a:off x="5257800" y="5200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30</xdr:row>
      <xdr:rowOff>0</xdr:rowOff>
    </xdr:from>
    <xdr:to>
      <xdr:col>42</xdr:col>
      <xdr:colOff>142875</xdr:colOff>
      <xdr:row>36</xdr:row>
      <xdr:rowOff>9525</xdr:rowOff>
    </xdr:to>
    <xdr:sp>
      <xdr:nvSpPr>
        <xdr:cNvPr id="12" name="Line 331"/>
        <xdr:cNvSpPr>
          <a:spLocks/>
        </xdr:cNvSpPr>
      </xdr:nvSpPr>
      <xdr:spPr>
        <a:xfrm>
          <a:off x="5686425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51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52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53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154"/>
        <xdr:cNvSpPr>
          <a:spLocks/>
        </xdr:cNvSpPr>
      </xdr:nvSpPr>
      <xdr:spPr>
        <a:xfrm flipH="1">
          <a:off x="526732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155"/>
        <xdr:cNvSpPr>
          <a:spLocks/>
        </xdr:cNvSpPr>
      </xdr:nvSpPr>
      <xdr:spPr>
        <a:xfrm>
          <a:off x="525780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156"/>
        <xdr:cNvSpPr>
          <a:spLocks/>
        </xdr:cNvSpPr>
      </xdr:nvSpPr>
      <xdr:spPr>
        <a:xfrm>
          <a:off x="568642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51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52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53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142875</xdr:colOff>
      <xdr:row>11</xdr:row>
      <xdr:rowOff>142875</xdr:rowOff>
    </xdr:to>
    <xdr:sp>
      <xdr:nvSpPr>
        <xdr:cNvPr id="4" name="Line 154"/>
        <xdr:cNvSpPr>
          <a:spLocks/>
        </xdr:cNvSpPr>
      </xdr:nvSpPr>
      <xdr:spPr>
        <a:xfrm flipH="1">
          <a:off x="526732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11</xdr:row>
      <xdr:rowOff>142875</xdr:rowOff>
    </xdr:from>
    <xdr:to>
      <xdr:col>42</xdr:col>
      <xdr:colOff>142875</xdr:colOff>
      <xdr:row>11</xdr:row>
      <xdr:rowOff>142875</xdr:rowOff>
    </xdr:to>
    <xdr:sp>
      <xdr:nvSpPr>
        <xdr:cNvPr id="5" name="Line 155"/>
        <xdr:cNvSpPr>
          <a:spLocks/>
        </xdr:cNvSpPr>
      </xdr:nvSpPr>
      <xdr:spPr>
        <a:xfrm>
          <a:off x="525780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6</xdr:row>
      <xdr:rowOff>0</xdr:rowOff>
    </xdr:from>
    <xdr:to>
      <xdr:col>42</xdr:col>
      <xdr:colOff>142875</xdr:colOff>
      <xdr:row>12</xdr:row>
      <xdr:rowOff>9525</xdr:rowOff>
    </xdr:to>
    <xdr:sp>
      <xdr:nvSpPr>
        <xdr:cNvPr id="6" name="Line 156"/>
        <xdr:cNvSpPr>
          <a:spLocks/>
        </xdr:cNvSpPr>
      </xdr:nvSpPr>
      <xdr:spPr>
        <a:xfrm>
          <a:off x="568642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53"/>
  <sheetViews>
    <sheetView tabSelected="1" workbookViewId="0" topLeftCell="A1">
      <selection activeCell="AW49" sqref="AW49"/>
    </sheetView>
  </sheetViews>
  <sheetFormatPr defaultColWidth="1.875" defaultRowHeight="11.25" customHeight="1"/>
  <cols>
    <col min="1" max="16384" width="1.875" style="2" bestFit="1" customWidth="1"/>
  </cols>
  <sheetData>
    <row r="2" spans="1:52" ht="14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"/>
      <c r="B5" s="1"/>
      <c r="C5" s="73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1"/>
      <c r="T5" s="1"/>
      <c r="U5" s="1"/>
      <c r="AE5" s="1"/>
      <c r="AF5" s="1"/>
      <c r="AG5" s="1"/>
      <c r="AH5" s="1"/>
      <c r="AI5" s="73" t="s">
        <v>3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5"/>
      <c r="AY5" s="1"/>
      <c r="AZ5" s="1"/>
    </row>
    <row r="6" spans="1:52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 t="s">
        <v>4</v>
      </c>
      <c r="W6" s="76"/>
      <c r="X6" s="76"/>
      <c r="Y6" s="76"/>
      <c r="Z6" s="76"/>
      <c r="AA6" s="76"/>
      <c r="AB6" s="76"/>
      <c r="AC6" s="76"/>
      <c r="AD6" s="7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.25" customHeight="1">
      <c r="A7" s="1"/>
      <c r="B7" s="1"/>
      <c r="C7" s="1"/>
      <c r="D7" s="1"/>
      <c r="E7" s="1"/>
      <c r="F7" s="1"/>
      <c r="G7" s="77" t="str">
        <f>X8</f>
        <v>黒埼</v>
      </c>
      <c r="H7" s="77"/>
      <c r="I7" s="77"/>
      <c r="J7" s="77"/>
      <c r="K7" s="77"/>
      <c r="L7" s="77"/>
      <c r="M7" s="77"/>
      <c r="N7" s="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7" t="str">
        <f>X19</f>
        <v>七尾</v>
      </c>
      <c r="AN7" s="77"/>
      <c r="AO7" s="77"/>
      <c r="AP7" s="77"/>
      <c r="AQ7" s="77"/>
      <c r="AR7" s="77"/>
      <c r="AS7" s="77"/>
      <c r="AT7" s="77"/>
      <c r="AU7" s="1"/>
      <c r="AV7" s="1"/>
      <c r="AW7" s="1"/>
      <c r="AX7" s="1"/>
      <c r="AY7" s="1"/>
      <c r="AZ7" s="1"/>
    </row>
    <row r="8" spans="1:52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3"/>
      <c r="L8" s="1"/>
      <c r="M8" s="1"/>
      <c r="N8" s="1"/>
      <c r="O8" s="1"/>
      <c r="P8" s="1"/>
      <c r="Q8" s="1"/>
      <c r="R8" s="1"/>
      <c r="S8" s="1"/>
      <c r="T8" s="1"/>
      <c r="U8" s="1"/>
      <c r="V8" s="78" t="s">
        <v>5</v>
      </c>
      <c r="W8" s="78"/>
      <c r="X8" s="79" t="s">
        <v>6</v>
      </c>
      <c r="Y8" s="79"/>
      <c r="Z8" s="79"/>
      <c r="AA8" s="79"/>
      <c r="AB8" s="79"/>
      <c r="AC8" s="79"/>
      <c r="AD8" s="79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3"/>
      <c r="AQ8" s="35"/>
      <c r="AR8" s="1"/>
      <c r="AS8" s="1"/>
      <c r="AT8" s="1"/>
      <c r="AU8" s="1"/>
      <c r="AV8" s="1"/>
      <c r="AW8" s="1"/>
      <c r="AX8" s="1"/>
      <c r="AY8" s="1"/>
      <c r="AZ8" s="1"/>
    </row>
    <row r="9" spans="1:52" ht="11.25" customHeight="1">
      <c r="A9" s="1"/>
      <c r="B9" s="1"/>
      <c r="C9" s="1"/>
      <c r="D9" s="1"/>
      <c r="E9" s="1"/>
      <c r="F9" s="1"/>
      <c r="G9" s="1"/>
      <c r="H9" s="1"/>
      <c r="I9" s="80">
        <f>H11+H12</f>
        <v>29</v>
      </c>
      <c r="J9" s="80"/>
      <c r="K9" s="81">
        <f>L11+L12</f>
        <v>32</v>
      </c>
      <c r="L9" s="82"/>
      <c r="M9" s="44"/>
      <c r="N9" s="44"/>
      <c r="O9" s="44"/>
      <c r="P9" s="1"/>
      <c r="Q9" s="1"/>
      <c r="R9" s="1"/>
      <c r="S9" s="1"/>
      <c r="T9" s="1"/>
      <c r="U9" s="1"/>
      <c r="V9" s="1"/>
      <c r="W9" s="1"/>
      <c r="X9" s="3"/>
      <c r="Y9" s="3"/>
      <c r="Z9" s="3"/>
      <c r="AA9" s="3"/>
      <c r="AB9" s="3"/>
      <c r="AC9" s="3"/>
      <c r="AD9" s="3"/>
      <c r="AE9" s="1"/>
      <c r="AF9" s="1"/>
      <c r="AG9" s="1"/>
      <c r="AH9" s="1"/>
      <c r="AI9" s="1"/>
      <c r="AJ9" s="1"/>
      <c r="AK9" s="1"/>
      <c r="AL9" s="44"/>
      <c r="AM9" s="44"/>
      <c r="AN9" s="44"/>
      <c r="AO9" s="83">
        <f>AN11+AN12</f>
        <v>42</v>
      </c>
      <c r="AP9" s="84"/>
      <c r="AQ9" s="85">
        <f>AR11+AR12</f>
        <v>35</v>
      </c>
      <c r="AR9" s="86"/>
      <c r="AS9" s="1"/>
      <c r="AT9" s="1"/>
      <c r="AU9" s="1"/>
      <c r="AV9" s="1"/>
      <c r="AW9" s="1"/>
      <c r="AX9" s="1"/>
      <c r="AY9" s="1"/>
      <c r="AZ9" s="1"/>
    </row>
    <row r="10" spans="1:52" ht="11.25" customHeight="1">
      <c r="A10" s="1"/>
      <c r="B10" s="10"/>
      <c r="C10" s="10"/>
      <c r="D10" s="10"/>
      <c r="E10" s="43"/>
      <c r="F10" s="36"/>
      <c r="G10" s="7"/>
      <c r="H10" s="7"/>
      <c r="I10" s="87" t="s">
        <v>7</v>
      </c>
      <c r="J10" s="87"/>
      <c r="K10" s="88"/>
      <c r="L10" s="88"/>
      <c r="M10" s="37"/>
      <c r="N10" s="37"/>
      <c r="O10" s="42"/>
      <c r="P10" s="53"/>
      <c r="Q10" s="1"/>
      <c r="R10" s="1"/>
      <c r="S10" s="1"/>
      <c r="T10" s="1"/>
      <c r="U10" s="1"/>
      <c r="V10" s="78" t="s">
        <v>8</v>
      </c>
      <c r="W10" s="78"/>
      <c r="X10" s="79" t="s">
        <v>9</v>
      </c>
      <c r="Y10" s="79"/>
      <c r="Z10" s="79"/>
      <c r="AA10" s="79"/>
      <c r="AB10" s="79"/>
      <c r="AC10" s="79"/>
      <c r="AD10" s="79"/>
      <c r="AE10" s="1"/>
      <c r="AF10" s="1"/>
      <c r="AG10" s="1"/>
      <c r="AH10" s="10"/>
      <c r="AI10" s="10"/>
      <c r="AJ10" s="10"/>
      <c r="AK10" s="43"/>
      <c r="AL10" s="39"/>
      <c r="AM10" s="37"/>
      <c r="AN10" s="37"/>
      <c r="AO10" s="88" t="s">
        <v>10</v>
      </c>
      <c r="AP10" s="88"/>
      <c r="AQ10" s="87"/>
      <c r="AR10" s="87"/>
      <c r="AS10" s="7"/>
      <c r="AT10" s="7"/>
      <c r="AU10" s="40"/>
      <c r="AV10" s="53"/>
      <c r="AW10" s="10"/>
      <c r="AX10" s="10"/>
      <c r="AY10" s="10"/>
      <c r="AZ10" s="1"/>
    </row>
    <row r="11" spans="1:52" ht="11.25" customHeight="1">
      <c r="A11" s="1"/>
      <c r="B11" s="10"/>
      <c r="C11" s="10"/>
      <c r="D11" s="10"/>
      <c r="E11" s="43"/>
      <c r="F11" s="35"/>
      <c r="G11" s="79" t="s">
        <v>11</v>
      </c>
      <c r="H11" s="80">
        <v>14</v>
      </c>
      <c r="I11" s="80"/>
      <c r="J11" s="89" t="s">
        <v>12</v>
      </c>
      <c r="K11" s="89"/>
      <c r="L11" s="80">
        <v>16</v>
      </c>
      <c r="M11" s="80"/>
      <c r="N11" s="79" t="s">
        <v>13</v>
      </c>
      <c r="O11" s="1"/>
      <c r="P11" s="53"/>
      <c r="Q11" s="1"/>
      <c r="R11" s="1"/>
      <c r="S11" s="1"/>
      <c r="T11" s="1"/>
      <c r="U11" s="1"/>
      <c r="V11" s="1"/>
      <c r="W11" s="1"/>
      <c r="X11" s="3"/>
      <c r="Y11" s="3"/>
      <c r="Z11" s="3"/>
      <c r="AA11" s="3"/>
      <c r="AB11" s="3"/>
      <c r="AC11" s="3"/>
      <c r="AD11" s="3"/>
      <c r="AE11" s="1"/>
      <c r="AF11" s="1"/>
      <c r="AG11" s="1"/>
      <c r="AH11" s="10"/>
      <c r="AI11" s="10"/>
      <c r="AJ11" s="10"/>
      <c r="AK11" s="43"/>
      <c r="AL11" s="35"/>
      <c r="AM11" s="79" t="s">
        <v>11</v>
      </c>
      <c r="AN11" s="80">
        <v>20</v>
      </c>
      <c r="AO11" s="80"/>
      <c r="AP11" s="89" t="s">
        <v>12</v>
      </c>
      <c r="AQ11" s="89"/>
      <c r="AR11" s="80">
        <v>19</v>
      </c>
      <c r="AS11" s="80"/>
      <c r="AT11" s="79" t="s">
        <v>13</v>
      </c>
      <c r="AU11" s="1"/>
      <c r="AV11" s="53"/>
      <c r="AW11" s="10"/>
      <c r="AX11" s="10"/>
      <c r="AY11" s="10"/>
      <c r="AZ11" s="1"/>
    </row>
    <row r="12" spans="1:52" ht="11.25" customHeight="1">
      <c r="A12" s="1"/>
      <c r="B12" s="10"/>
      <c r="C12" s="10"/>
      <c r="D12" s="10"/>
      <c r="E12" s="43"/>
      <c r="F12" s="35"/>
      <c r="G12" s="79"/>
      <c r="H12" s="80">
        <v>15</v>
      </c>
      <c r="I12" s="80"/>
      <c r="J12" s="89" t="s">
        <v>12</v>
      </c>
      <c r="K12" s="89"/>
      <c r="L12" s="80">
        <v>16</v>
      </c>
      <c r="M12" s="80"/>
      <c r="N12" s="79"/>
      <c r="O12" s="1"/>
      <c r="P12" s="53"/>
      <c r="Q12" s="1"/>
      <c r="R12" s="1"/>
      <c r="S12" s="1"/>
      <c r="T12" s="1"/>
      <c r="U12" s="1"/>
      <c r="V12" s="78" t="s">
        <v>14</v>
      </c>
      <c r="W12" s="78"/>
      <c r="X12" s="79" t="s">
        <v>15</v>
      </c>
      <c r="Y12" s="79"/>
      <c r="Z12" s="79"/>
      <c r="AA12" s="79"/>
      <c r="AB12" s="79"/>
      <c r="AC12" s="79"/>
      <c r="AD12" s="79"/>
      <c r="AE12" s="1"/>
      <c r="AF12" s="1"/>
      <c r="AG12" s="1"/>
      <c r="AH12" s="10"/>
      <c r="AI12" s="10"/>
      <c r="AJ12" s="10"/>
      <c r="AK12" s="43"/>
      <c r="AL12" s="35"/>
      <c r="AM12" s="79"/>
      <c r="AN12" s="80">
        <v>22</v>
      </c>
      <c r="AO12" s="80"/>
      <c r="AP12" s="89" t="s">
        <v>12</v>
      </c>
      <c r="AQ12" s="89"/>
      <c r="AR12" s="80">
        <v>16</v>
      </c>
      <c r="AS12" s="80"/>
      <c r="AT12" s="79"/>
      <c r="AU12" s="1"/>
      <c r="AV12" s="53"/>
      <c r="AW12" s="10"/>
      <c r="AX12" s="10"/>
      <c r="AY12" s="10"/>
      <c r="AZ12" s="1"/>
    </row>
    <row r="13" spans="1:52" ht="11.25" customHeight="1">
      <c r="A13" s="1"/>
      <c r="B13" s="44"/>
      <c r="C13" s="44"/>
      <c r="D13" s="83">
        <f>C15+C16</f>
        <v>61</v>
      </c>
      <c r="E13" s="84"/>
      <c r="F13" s="85">
        <f>G15+G16</f>
        <v>35</v>
      </c>
      <c r="G13" s="86"/>
      <c r="H13" s="1"/>
      <c r="I13" s="1"/>
      <c r="J13" s="1"/>
      <c r="K13" s="1"/>
      <c r="L13" s="1"/>
      <c r="M13" s="1"/>
      <c r="N13" s="80">
        <f>M15+M16</f>
        <v>37</v>
      </c>
      <c r="O13" s="80"/>
      <c r="P13" s="81">
        <f>Q15+Q16</f>
        <v>39</v>
      </c>
      <c r="Q13" s="82"/>
      <c r="R13" s="44"/>
      <c r="S13" s="44"/>
      <c r="T13" s="1"/>
      <c r="U13" s="1"/>
      <c r="V13" s="1"/>
      <c r="W13" s="1"/>
      <c r="X13" s="3"/>
      <c r="Y13" s="3"/>
      <c r="Z13" s="3"/>
      <c r="AA13" s="3"/>
      <c r="AB13" s="3"/>
      <c r="AC13" s="3"/>
      <c r="AD13" s="3"/>
      <c r="AE13" s="1"/>
      <c r="AF13" s="1"/>
      <c r="AG13" s="1"/>
      <c r="AH13" s="58"/>
      <c r="AI13" s="58"/>
      <c r="AJ13" s="90">
        <f>AI15+AI16</f>
        <v>51</v>
      </c>
      <c r="AK13" s="91"/>
      <c r="AL13" s="85">
        <f>AM15+AM16</f>
        <v>21</v>
      </c>
      <c r="AM13" s="86"/>
      <c r="AN13" s="1"/>
      <c r="AO13" s="1"/>
      <c r="AP13" s="1"/>
      <c r="AQ13" s="1"/>
      <c r="AR13" s="1"/>
      <c r="AS13" s="1"/>
      <c r="AT13" s="80">
        <f>AS15+AS16</f>
        <v>24</v>
      </c>
      <c r="AU13" s="80"/>
      <c r="AV13" s="81">
        <f>AW15+AW16</f>
        <v>39</v>
      </c>
      <c r="AW13" s="82"/>
      <c r="AX13" s="44"/>
      <c r="AY13" s="44"/>
      <c r="AZ13" s="1"/>
    </row>
    <row r="14" spans="1:52" ht="11.25" customHeight="1">
      <c r="A14" s="45"/>
      <c r="B14" s="47"/>
      <c r="C14" s="37"/>
      <c r="D14" s="88" t="s">
        <v>16</v>
      </c>
      <c r="E14" s="88"/>
      <c r="F14" s="88"/>
      <c r="G14" s="88"/>
      <c r="H14" s="7"/>
      <c r="I14" s="8"/>
      <c r="J14" s="1"/>
      <c r="K14" s="1"/>
      <c r="L14" s="6"/>
      <c r="M14" s="7"/>
      <c r="N14" s="87" t="s">
        <v>17</v>
      </c>
      <c r="O14" s="87"/>
      <c r="P14" s="88"/>
      <c r="Q14" s="88"/>
      <c r="R14" s="37"/>
      <c r="S14" s="52"/>
      <c r="T14" s="35"/>
      <c r="U14" s="1"/>
      <c r="V14" s="78" t="s">
        <v>18</v>
      </c>
      <c r="W14" s="78"/>
      <c r="X14" s="79" t="s">
        <v>19</v>
      </c>
      <c r="Y14" s="79"/>
      <c r="Z14" s="79"/>
      <c r="AA14" s="79"/>
      <c r="AB14" s="79"/>
      <c r="AC14" s="79"/>
      <c r="AD14" s="79"/>
      <c r="AE14" s="1"/>
      <c r="AF14" s="1"/>
      <c r="AG14" s="45"/>
      <c r="AH14" s="47"/>
      <c r="AI14" s="37"/>
      <c r="AJ14" s="88" t="s">
        <v>20</v>
      </c>
      <c r="AK14" s="88"/>
      <c r="AL14" s="87"/>
      <c r="AM14" s="87"/>
      <c r="AN14" s="7"/>
      <c r="AO14" s="8"/>
      <c r="AP14" s="1"/>
      <c r="AQ14" s="1"/>
      <c r="AR14" s="6"/>
      <c r="AS14" s="7"/>
      <c r="AT14" s="87" t="s">
        <v>21</v>
      </c>
      <c r="AU14" s="87"/>
      <c r="AV14" s="88"/>
      <c r="AW14" s="88"/>
      <c r="AX14" s="37"/>
      <c r="AY14" s="52"/>
      <c r="AZ14" s="35"/>
    </row>
    <row r="15" spans="1:52" ht="11.25" customHeight="1">
      <c r="A15" s="45"/>
      <c r="B15" s="104" t="s">
        <v>11</v>
      </c>
      <c r="C15" s="80">
        <v>26</v>
      </c>
      <c r="D15" s="80"/>
      <c r="E15" s="89" t="s">
        <v>12</v>
      </c>
      <c r="F15" s="89"/>
      <c r="G15" s="78">
        <v>17</v>
      </c>
      <c r="H15" s="78"/>
      <c r="I15" s="107" t="s">
        <v>13</v>
      </c>
      <c r="J15" s="1"/>
      <c r="K15" s="1"/>
      <c r="L15" s="105" t="s">
        <v>11</v>
      </c>
      <c r="M15" s="80">
        <v>18</v>
      </c>
      <c r="N15" s="80"/>
      <c r="O15" s="89" t="s">
        <v>12</v>
      </c>
      <c r="P15" s="89"/>
      <c r="Q15" s="78">
        <v>25</v>
      </c>
      <c r="R15" s="78"/>
      <c r="S15" s="109" t="s">
        <v>13</v>
      </c>
      <c r="T15" s="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5"/>
      <c r="AH15" s="104" t="s">
        <v>11</v>
      </c>
      <c r="AI15" s="80">
        <v>22</v>
      </c>
      <c r="AJ15" s="80"/>
      <c r="AK15" s="89" t="s">
        <v>12</v>
      </c>
      <c r="AL15" s="89"/>
      <c r="AM15" s="80">
        <v>9</v>
      </c>
      <c r="AN15" s="80"/>
      <c r="AO15" s="107" t="s">
        <v>13</v>
      </c>
      <c r="AP15" s="1"/>
      <c r="AQ15" s="1"/>
      <c r="AR15" s="105" t="s">
        <v>11</v>
      </c>
      <c r="AS15" s="80">
        <v>8</v>
      </c>
      <c r="AT15" s="80"/>
      <c r="AU15" s="89" t="s">
        <v>12</v>
      </c>
      <c r="AV15" s="89"/>
      <c r="AW15" s="80">
        <v>8</v>
      </c>
      <c r="AX15" s="80"/>
      <c r="AY15" s="109" t="s">
        <v>13</v>
      </c>
      <c r="AZ15" s="35"/>
    </row>
    <row r="16" spans="1:52" ht="11.25" customHeight="1">
      <c r="A16" s="45"/>
      <c r="B16" s="104"/>
      <c r="C16" s="80">
        <v>35</v>
      </c>
      <c r="D16" s="80"/>
      <c r="E16" s="89" t="s">
        <v>12</v>
      </c>
      <c r="F16" s="89"/>
      <c r="G16" s="78">
        <v>18</v>
      </c>
      <c r="H16" s="78"/>
      <c r="I16" s="107"/>
      <c r="J16" s="1"/>
      <c r="K16" s="1"/>
      <c r="L16" s="105"/>
      <c r="M16" s="80">
        <v>19</v>
      </c>
      <c r="N16" s="80"/>
      <c r="O16" s="89" t="s">
        <v>12</v>
      </c>
      <c r="P16" s="89"/>
      <c r="Q16" s="78">
        <v>14</v>
      </c>
      <c r="R16" s="78"/>
      <c r="S16" s="109"/>
      <c r="T16" s="3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5"/>
      <c r="AH16" s="104"/>
      <c r="AI16" s="80">
        <v>29</v>
      </c>
      <c r="AJ16" s="80"/>
      <c r="AK16" s="89" t="s">
        <v>12</v>
      </c>
      <c r="AL16" s="89"/>
      <c r="AM16" s="80">
        <v>12</v>
      </c>
      <c r="AN16" s="80"/>
      <c r="AO16" s="107"/>
      <c r="AP16" s="1"/>
      <c r="AQ16" s="1"/>
      <c r="AR16" s="105"/>
      <c r="AS16" s="80">
        <v>16</v>
      </c>
      <c r="AT16" s="80"/>
      <c r="AU16" s="89" t="s">
        <v>12</v>
      </c>
      <c r="AV16" s="89"/>
      <c r="AW16" s="80">
        <v>31</v>
      </c>
      <c r="AX16" s="80"/>
      <c r="AY16" s="109"/>
      <c r="AZ16" s="35"/>
    </row>
    <row r="17" spans="1:52" ht="11.25" customHeight="1">
      <c r="A17" s="45"/>
      <c r="B17" s="46"/>
      <c r="C17" s="1"/>
      <c r="D17" s="1"/>
      <c r="E17" s="1"/>
      <c r="F17" s="1"/>
      <c r="G17" s="1"/>
      <c r="H17" s="1"/>
      <c r="I17" s="9"/>
      <c r="J17" s="1"/>
      <c r="K17" s="1"/>
      <c r="L17" s="5"/>
      <c r="M17" s="1"/>
      <c r="N17" s="1"/>
      <c r="O17" s="1"/>
      <c r="P17" s="1"/>
      <c r="Q17" s="1"/>
      <c r="R17" s="1"/>
      <c r="S17" s="51"/>
      <c r="T17" s="35"/>
      <c r="U17" s="1"/>
      <c r="V17" s="76" t="s">
        <v>22</v>
      </c>
      <c r="W17" s="76"/>
      <c r="X17" s="76"/>
      <c r="Y17" s="76"/>
      <c r="Z17" s="76"/>
      <c r="AA17" s="76"/>
      <c r="AB17" s="76"/>
      <c r="AC17" s="76"/>
      <c r="AD17" s="76"/>
      <c r="AE17" s="1"/>
      <c r="AF17" s="1"/>
      <c r="AG17" s="45"/>
      <c r="AH17" s="57"/>
      <c r="AI17" s="61"/>
      <c r="AJ17" s="61"/>
      <c r="AK17" s="61"/>
      <c r="AL17" s="61"/>
      <c r="AM17" s="61"/>
      <c r="AN17" s="61"/>
      <c r="AO17" s="56"/>
      <c r="AP17" s="13"/>
      <c r="AQ17" s="13"/>
      <c r="AR17" s="55"/>
      <c r="AS17" s="61"/>
      <c r="AT17" s="61"/>
      <c r="AU17" s="61"/>
      <c r="AV17" s="61"/>
      <c r="AW17" s="61"/>
      <c r="AX17" s="61"/>
      <c r="AY17" s="54"/>
      <c r="AZ17" s="35"/>
    </row>
    <row r="18" spans="1:52" ht="11.25" customHeight="1">
      <c r="A18" s="111" t="s">
        <v>9</v>
      </c>
      <c r="B18" s="112"/>
      <c r="C18" s="1"/>
      <c r="D18" s="1"/>
      <c r="E18" s="1"/>
      <c r="F18" s="1"/>
      <c r="G18" s="1"/>
      <c r="H18" s="1"/>
      <c r="I18" s="111" t="s">
        <v>15</v>
      </c>
      <c r="J18" s="112"/>
      <c r="K18" s="111" t="s">
        <v>19</v>
      </c>
      <c r="L18" s="112"/>
      <c r="M18" s="1"/>
      <c r="N18" s="1"/>
      <c r="O18" s="1"/>
      <c r="P18" s="1"/>
      <c r="Q18" s="1"/>
      <c r="R18" s="1"/>
      <c r="S18" s="111" t="s">
        <v>6</v>
      </c>
      <c r="T18" s="11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11" t="s">
        <v>23</v>
      </c>
      <c r="AH18" s="112"/>
      <c r="AI18" s="1"/>
      <c r="AJ18" s="1"/>
      <c r="AK18" s="1"/>
      <c r="AL18" s="1"/>
      <c r="AM18" s="1"/>
      <c r="AN18" s="1"/>
      <c r="AO18" s="111" t="s">
        <v>24</v>
      </c>
      <c r="AP18" s="112"/>
      <c r="AQ18" s="111" t="s">
        <v>25</v>
      </c>
      <c r="AR18" s="112"/>
      <c r="AS18" s="1"/>
      <c r="AT18" s="1"/>
      <c r="AU18" s="1"/>
      <c r="AV18" s="1"/>
      <c r="AW18" s="1"/>
      <c r="AX18" s="1"/>
      <c r="AY18" s="111" t="s">
        <v>26</v>
      </c>
      <c r="AZ18" s="112"/>
    </row>
    <row r="19" spans="1:52" ht="11.25" customHeight="1">
      <c r="A19" s="113"/>
      <c r="B19" s="114"/>
      <c r="C19" s="1"/>
      <c r="D19" s="1"/>
      <c r="E19" s="1"/>
      <c r="F19" s="1"/>
      <c r="G19" s="1"/>
      <c r="H19" s="1"/>
      <c r="I19" s="113"/>
      <c r="J19" s="114"/>
      <c r="K19" s="113"/>
      <c r="L19" s="114"/>
      <c r="M19" s="1"/>
      <c r="N19" s="1"/>
      <c r="O19" s="1"/>
      <c r="P19" s="1"/>
      <c r="Q19" s="1"/>
      <c r="R19" s="1"/>
      <c r="S19" s="113"/>
      <c r="T19" s="114"/>
      <c r="U19" s="1"/>
      <c r="V19" s="78" t="s">
        <v>5</v>
      </c>
      <c r="W19" s="78"/>
      <c r="X19" s="79" t="s">
        <v>23</v>
      </c>
      <c r="Y19" s="79"/>
      <c r="Z19" s="79"/>
      <c r="AA19" s="79"/>
      <c r="AB19" s="79"/>
      <c r="AC19" s="79"/>
      <c r="AD19" s="79"/>
      <c r="AE19" s="1"/>
      <c r="AF19" s="1"/>
      <c r="AG19" s="113"/>
      <c r="AH19" s="114"/>
      <c r="AI19" s="1"/>
      <c r="AJ19" s="1"/>
      <c r="AK19" s="1"/>
      <c r="AL19" s="1"/>
      <c r="AM19" s="1"/>
      <c r="AN19" s="1"/>
      <c r="AO19" s="113"/>
      <c r="AP19" s="114"/>
      <c r="AQ19" s="113"/>
      <c r="AR19" s="114"/>
      <c r="AS19" s="1"/>
      <c r="AT19" s="1"/>
      <c r="AU19" s="1"/>
      <c r="AV19" s="1"/>
      <c r="AW19" s="1"/>
      <c r="AX19" s="1"/>
      <c r="AY19" s="113"/>
      <c r="AZ19" s="114"/>
    </row>
    <row r="20" spans="1:52" ht="11.25" customHeight="1">
      <c r="A20" s="113"/>
      <c r="B20" s="114"/>
      <c r="C20" s="1"/>
      <c r="D20" s="1"/>
      <c r="E20" s="1"/>
      <c r="F20" s="1"/>
      <c r="G20" s="1"/>
      <c r="H20" s="1"/>
      <c r="I20" s="113"/>
      <c r="J20" s="114"/>
      <c r="K20" s="113"/>
      <c r="L20" s="114"/>
      <c r="M20" s="1"/>
      <c r="N20" s="1"/>
      <c r="O20" s="1"/>
      <c r="P20" s="1"/>
      <c r="Q20" s="1"/>
      <c r="R20" s="1"/>
      <c r="S20" s="113"/>
      <c r="T20" s="114"/>
      <c r="U20" s="1"/>
      <c r="V20" s="1"/>
      <c r="W20" s="1"/>
      <c r="X20" s="3"/>
      <c r="Y20" s="3"/>
      <c r="Z20" s="3"/>
      <c r="AA20" s="3"/>
      <c r="AB20" s="3"/>
      <c r="AC20" s="3"/>
      <c r="AD20" s="3"/>
      <c r="AE20" s="1"/>
      <c r="AF20" s="1"/>
      <c r="AG20" s="113"/>
      <c r="AH20" s="114"/>
      <c r="AI20" s="1"/>
      <c r="AJ20" s="1"/>
      <c r="AK20" s="1"/>
      <c r="AL20" s="1"/>
      <c r="AM20" s="1"/>
      <c r="AN20" s="1"/>
      <c r="AO20" s="113"/>
      <c r="AP20" s="114"/>
      <c r="AQ20" s="113"/>
      <c r="AR20" s="114"/>
      <c r="AS20" s="1"/>
      <c r="AT20" s="1"/>
      <c r="AU20" s="1"/>
      <c r="AV20" s="1"/>
      <c r="AW20" s="1"/>
      <c r="AX20" s="1"/>
      <c r="AY20" s="113"/>
      <c r="AZ20" s="114"/>
    </row>
    <row r="21" spans="1:52" ht="11.25" customHeight="1">
      <c r="A21" s="115"/>
      <c r="B21" s="116"/>
      <c r="C21" s="1"/>
      <c r="D21" s="1"/>
      <c r="E21" s="1"/>
      <c r="F21" s="1"/>
      <c r="G21" s="1"/>
      <c r="H21" s="1"/>
      <c r="I21" s="115"/>
      <c r="J21" s="116"/>
      <c r="K21" s="115"/>
      <c r="L21" s="116"/>
      <c r="M21" s="1"/>
      <c r="N21" s="1"/>
      <c r="O21" s="1"/>
      <c r="P21" s="1"/>
      <c r="Q21" s="1"/>
      <c r="R21" s="1"/>
      <c r="S21" s="115"/>
      <c r="T21" s="116"/>
      <c r="U21" s="1"/>
      <c r="V21" s="78" t="s">
        <v>8</v>
      </c>
      <c r="W21" s="78"/>
      <c r="X21" s="79" t="s">
        <v>26</v>
      </c>
      <c r="Y21" s="79"/>
      <c r="Z21" s="79"/>
      <c r="AA21" s="79"/>
      <c r="AB21" s="79"/>
      <c r="AC21" s="79"/>
      <c r="AD21" s="79"/>
      <c r="AE21" s="1"/>
      <c r="AF21" s="1"/>
      <c r="AG21" s="115"/>
      <c r="AH21" s="116"/>
      <c r="AI21" s="1"/>
      <c r="AJ21" s="1"/>
      <c r="AK21" s="1"/>
      <c r="AL21" s="1"/>
      <c r="AM21" s="1"/>
      <c r="AN21" s="1"/>
      <c r="AO21" s="115"/>
      <c r="AP21" s="116"/>
      <c r="AQ21" s="115"/>
      <c r="AR21" s="116"/>
      <c r="AS21" s="1"/>
      <c r="AT21" s="1"/>
      <c r="AU21" s="1"/>
      <c r="AV21" s="1"/>
      <c r="AW21" s="1"/>
      <c r="AX21" s="1"/>
      <c r="AY21" s="115"/>
      <c r="AZ21" s="116"/>
    </row>
    <row r="22" spans="1:52" ht="11.25" customHeight="1">
      <c r="A22" s="1"/>
      <c r="B22" s="1"/>
      <c r="C22" s="1"/>
      <c r="D22" s="1"/>
      <c r="E22" s="43"/>
      <c r="F22" s="35"/>
      <c r="G22" s="10"/>
      <c r="H22" s="10"/>
      <c r="I22" s="87" t="s">
        <v>27</v>
      </c>
      <c r="J22" s="87"/>
      <c r="K22" s="87"/>
      <c r="L22" s="87"/>
      <c r="M22" s="10"/>
      <c r="N22" s="10"/>
      <c r="O22" s="11"/>
      <c r="P22" s="1"/>
      <c r="Q22" s="1"/>
      <c r="R22" s="1"/>
      <c r="S22" s="1"/>
      <c r="T22" s="1"/>
      <c r="U22" s="1"/>
      <c r="V22" s="1"/>
      <c r="W22" s="1"/>
      <c r="X22" s="3"/>
      <c r="Y22" s="3"/>
      <c r="Z22" s="3"/>
      <c r="AA22" s="3"/>
      <c r="AB22" s="3"/>
      <c r="AC22" s="3"/>
      <c r="AD22" s="3"/>
      <c r="AE22" s="1"/>
      <c r="AF22" s="1"/>
      <c r="AG22" s="1"/>
      <c r="AH22" s="1"/>
      <c r="AI22" s="1"/>
      <c r="AJ22" s="1"/>
      <c r="AK22" s="1"/>
      <c r="AL22" s="53"/>
      <c r="AM22" s="10"/>
      <c r="AN22" s="10"/>
      <c r="AO22" s="87" t="s">
        <v>28</v>
      </c>
      <c r="AP22" s="87"/>
      <c r="AQ22" s="87"/>
      <c r="AR22" s="87"/>
      <c r="AS22" s="10"/>
      <c r="AT22" s="10"/>
      <c r="AU22" s="11"/>
      <c r="AV22" s="1"/>
      <c r="AW22" s="1"/>
      <c r="AX22" s="1"/>
      <c r="AY22" s="1"/>
      <c r="AZ22" s="1"/>
    </row>
    <row r="23" spans="1:52" ht="11.25" customHeight="1">
      <c r="A23" s="1"/>
      <c r="B23" s="1"/>
      <c r="C23" s="1"/>
      <c r="D23" s="1"/>
      <c r="E23" s="43"/>
      <c r="F23" s="35"/>
      <c r="G23" s="106" t="s">
        <v>11</v>
      </c>
      <c r="H23" s="80">
        <v>30</v>
      </c>
      <c r="I23" s="80"/>
      <c r="J23" s="89" t="s">
        <v>12</v>
      </c>
      <c r="K23" s="89"/>
      <c r="L23" s="78">
        <v>16</v>
      </c>
      <c r="M23" s="78"/>
      <c r="N23" s="79" t="s">
        <v>13</v>
      </c>
      <c r="O23" s="11"/>
      <c r="P23" s="1"/>
      <c r="Q23" s="1"/>
      <c r="R23" s="1"/>
      <c r="S23" s="1"/>
      <c r="T23" s="1"/>
      <c r="U23" s="1"/>
      <c r="V23" s="78" t="s">
        <v>14</v>
      </c>
      <c r="W23" s="78"/>
      <c r="X23" s="79" t="s">
        <v>24</v>
      </c>
      <c r="Y23" s="79"/>
      <c r="Z23" s="79"/>
      <c r="AA23" s="79"/>
      <c r="AB23" s="79"/>
      <c r="AC23" s="79"/>
      <c r="AD23" s="79"/>
      <c r="AE23" s="1"/>
      <c r="AF23" s="1"/>
      <c r="AG23" s="1"/>
      <c r="AH23" s="1"/>
      <c r="AI23" s="1"/>
      <c r="AJ23" s="1"/>
      <c r="AK23" s="1"/>
      <c r="AL23" s="53"/>
      <c r="AM23" s="79" t="s">
        <v>11</v>
      </c>
      <c r="AN23" s="80">
        <v>41</v>
      </c>
      <c r="AO23" s="80"/>
      <c r="AP23" s="89" t="s">
        <v>12</v>
      </c>
      <c r="AQ23" s="89"/>
      <c r="AR23" s="80">
        <v>6</v>
      </c>
      <c r="AS23" s="80"/>
      <c r="AT23" s="79" t="s">
        <v>13</v>
      </c>
      <c r="AU23" s="11"/>
      <c r="AV23" s="1"/>
      <c r="AW23" s="1"/>
      <c r="AX23" s="1"/>
      <c r="AY23" s="1"/>
      <c r="AZ23" s="1"/>
    </row>
    <row r="24" spans="1:52" ht="11.25" customHeight="1">
      <c r="A24" s="1"/>
      <c r="B24" s="1"/>
      <c r="C24" s="1"/>
      <c r="D24" s="1"/>
      <c r="E24" s="43"/>
      <c r="F24" s="35"/>
      <c r="G24" s="106"/>
      <c r="H24" s="80">
        <v>32</v>
      </c>
      <c r="I24" s="80"/>
      <c r="J24" s="89" t="s">
        <v>12</v>
      </c>
      <c r="K24" s="89"/>
      <c r="L24" s="78">
        <v>23</v>
      </c>
      <c r="M24" s="78"/>
      <c r="N24" s="79"/>
      <c r="O24" s="11"/>
      <c r="P24" s="1"/>
      <c r="Q24" s="1"/>
      <c r="R24" s="1"/>
      <c r="S24" s="1"/>
      <c r="T24" s="1"/>
      <c r="U24" s="1"/>
      <c r="V24" s="1"/>
      <c r="W24" s="1"/>
      <c r="X24" s="3"/>
      <c r="Y24" s="3"/>
      <c r="Z24" s="3"/>
      <c r="AA24" s="3"/>
      <c r="AB24" s="3"/>
      <c r="AC24" s="3"/>
      <c r="AD24" s="3"/>
      <c r="AE24" s="1"/>
      <c r="AF24" s="1"/>
      <c r="AG24" s="1"/>
      <c r="AH24" s="1"/>
      <c r="AI24" s="1"/>
      <c r="AJ24" s="1"/>
      <c r="AK24" s="1"/>
      <c r="AL24" s="53"/>
      <c r="AM24" s="79"/>
      <c r="AN24" s="80">
        <v>40</v>
      </c>
      <c r="AO24" s="80"/>
      <c r="AP24" s="89" t="s">
        <v>12</v>
      </c>
      <c r="AQ24" s="89"/>
      <c r="AR24" s="80">
        <v>21</v>
      </c>
      <c r="AS24" s="80"/>
      <c r="AT24" s="79"/>
      <c r="AU24" s="11"/>
      <c r="AV24" s="1"/>
      <c r="AW24" s="1"/>
      <c r="AX24" s="1"/>
      <c r="AY24" s="1"/>
      <c r="AZ24" s="1"/>
    </row>
    <row r="25" spans="1:52" ht="11.25" customHeight="1">
      <c r="A25" s="1"/>
      <c r="B25" s="1"/>
      <c r="C25" s="1"/>
      <c r="D25" s="1"/>
      <c r="E25" s="43"/>
      <c r="F25" s="62"/>
      <c r="G25" s="61"/>
      <c r="H25" s="61"/>
      <c r="I25" s="61"/>
      <c r="J25" s="61"/>
      <c r="K25" s="13"/>
      <c r="L25" s="13"/>
      <c r="M25" s="13"/>
      <c r="N25" s="13"/>
      <c r="O25" s="9"/>
      <c r="P25" s="1"/>
      <c r="Q25" s="1"/>
      <c r="R25" s="1"/>
      <c r="S25" s="1"/>
      <c r="T25" s="1"/>
      <c r="U25" s="1"/>
      <c r="V25" s="78" t="s">
        <v>18</v>
      </c>
      <c r="W25" s="78"/>
      <c r="X25" s="79" t="s">
        <v>25</v>
      </c>
      <c r="Y25" s="79"/>
      <c r="Z25" s="79"/>
      <c r="AA25" s="79"/>
      <c r="AB25" s="79"/>
      <c r="AC25" s="79"/>
      <c r="AD25" s="79"/>
      <c r="AE25" s="1"/>
      <c r="AF25" s="1"/>
      <c r="AG25" s="1"/>
      <c r="AH25" s="1"/>
      <c r="AI25" s="1"/>
      <c r="AJ25" s="1"/>
      <c r="AK25" s="1"/>
      <c r="AL25" s="64"/>
      <c r="AM25" s="61"/>
      <c r="AN25" s="61"/>
      <c r="AO25" s="61"/>
      <c r="AP25" s="61"/>
      <c r="AQ25" s="13"/>
      <c r="AR25" s="13"/>
      <c r="AS25" s="13"/>
      <c r="AT25" s="13"/>
      <c r="AU25" s="9"/>
      <c r="AV25" s="1"/>
      <c r="AW25" s="1"/>
      <c r="AX25" s="1"/>
      <c r="AY25" s="1"/>
      <c r="AZ25" s="1"/>
    </row>
    <row r="26" spans="1:52" ht="11.25" customHeight="1">
      <c r="A26" s="1"/>
      <c r="B26" s="1"/>
      <c r="C26" s="1"/>
      <c r="D26" s="1"/>
      <c r="E26" s="1"/>
      <c r="F26" s="63"/>
      <c r="G26" s="63"/>
      <c r="H26" s="63"/>
      <c r="I26" s="92">
        <f>H23+H24</f>
        <v>62</v>
      </c>
      <c r="J26" s="93"/>
      <c r="K26" s="94">
        <f>L23+L24</f>
        <v>39</v>
      </c>
      <c r="L26" s="7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63"/>
      <c r="AM26" s="63"/>
      <c r="AN26" s="63"/>
      <c r="AO26" s="92">
        <f>AN23+AN24</f>
        <v>81</v>
      </c>
      <c r="AP26" s="92"/>
      <c r="AQ26" s="66">
        <f>AR23+AR24</f>
        <v>27</v>
      </c>
      <c r="AR26" s="78"/>
      <c r="AS26" s="1"/>
      <c r="AT26" s="1"/>
      <c r="AU26" s="1"/>
      <c r="AV26" s="1"/>
      <c r="AW26" s="1"/>
      <c r="AX26" s="1"/>
      <c r="AY26" s="1"/>
      <c r="AZ26" s="1"/>
    </row>
    <row r="27" spans="1:52" ht="11.25" customHeight="1">
      <c r="A27" s="1"/>
      <c r="B27" s="1"/>
      <c r="C27" s="1"/>
      <c r="D27" s="1"/>
      <c r="E27" s="1"/>
      <c r="F27" s="1"/>
      <c r="G27" s="1"/>
      <c r="H27" s="1"/>
      <c r="I27" s="1"/>
      <c r="J27" s="43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4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1.25" customHeight="1">
      <c r="A28" s="1"/>
      <c r="B28" s="1"/>
      <c r="C28" s="1"/>
      <c r="D28" s="1"/>
      <c r="E28" s="1"/>
      <c r="F28" s="1"/>
      <c r="G28" s="79" t="str">
        <f>X12</f>
        <v>柏崎東</v>
      </c>
      <c r="H28" s="79"/>
      <c r="I28" s="79"/>
      <c r="J28" s="79"/>
      <c r="K28" s="79"/>
      <c r="L28" s="79"/>
      <c r="M28" s="79"/>
      <c r="N28" s="7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79" t="str">
        <f>X23</f>
        <v>荒川</v>
      </c>
      <c r="AN28" s="79"/>
      <c r="AO28" s="79"/>
      <c r="AP28" s="79"/>
      <c r="AQ28" s="79"/>
      <c r="AR28" s="79"/>
      <c r="AS28" s="79"/>
      <c r="AT28" s="79"/>
      <c r="AU28" s="1"/>
      <c r="AV28" s="1"/>
      <c r="AW28" s="1"/>
      <c r="AX28" s="1"/>
      <c r="AY28" s="1"/>
      <c r="AZ28" s="1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3" t="s">
        <v>29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U31" s="1"/>
      <c r="AV31" s="1"/>
      <c r="AW31" s="1"/>
      <c r="AX31" s="1"/>
      <c r="AY31" s="1"/>
      <c r="AZ31" s="1"/>
    </row>
    <row r="32" spans="1:52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7" t="str">
        <f>AO34</f>
        <v>日光</v>
      </c>
      <c r="X32" s="77"/>
      <c r="Y32" s="77"/>
      <c r="Z32" s="77"/>
      <c r="AA32" s="77"/>
      <c r="AB32" s="77"/>
      <c r="AC32" s="77"/>
      <c r="AD32" s="77"/>
      <c r="AE32" s="1"/>
      <c r="AF32" s="1"/>
      <c r="AG32" s="1"/>
      <c r="AH32" s="1"/>
      <c r="AI32" s="1"/>
      <c r="AJ32" s="1"/>
      <c r="AK32" s="1"/>
      <c r="AM32" s="76" t="s">
        <v>30</v>
      </c>
      <c r="AN32" s="76"/>
      <c r="AO32" s="76"/>
      <c r="AP32" s="76"/>
      <c r="AQ32" s="76"/>
      <c r="AR32" s="76"/>
      <c r="AS32" s="76"/>
      <c r="AT32" s="76"/>
      <c r="AU32" s="76"/>
      <c r="AV32" s="1"/>
      <c r="AW32" s="1"/>
      <c r="AX32" s="1"/>
      <c r="AY32" s="1"/>
      <c r="AZ32" s="1"/>
    </row>
    <row r="33" spans="1:61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3"/>
      <c r="AB33" s="10"/>
      <c r="AC33" s="10"/>
      <c r="AD33" s="10"/>
      <c r="AE33" s="10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0"/>
      <c r="AW33" s="10"/>
      <c r="AX33" s="31"/>
      <c r="AY33" s="31"/>
      <c r="AZ33" s="31"/>
      <c r="BA33" s="31"/>
      <c r="BB33" s="10"/>
      <c r="BC33" s="10"/>
      <c r="BD33" s="10"/>
      <c r="BE33" s="10"/>
      <c r="BF33" s="10"/>
      <c r="BG33" s="10"/>
      <c r="BH33" s="31"/>
      <c r="BI33" s="31"/>
    </row>
    <row r="34" spans="1:61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0">
        <f>X36+X37</f>
        <v>53</v>
      </c>
      <c r="Z34" s="80"/>
      <c r="AA34" s="81">
        <f>AB36+AB37</f>
        <v>58</v>
      </c>
      <c r="AB34" s="82"/>
      <c r="AC34" s="44"/>
      <c r="AD34" s="44"/>
      <c r="AE34" s="44"/>
      <c r="AF34" s="1"/>
      <c r="AG34" s="1"/>
      <c r="AH34" s="1"/>
      <c r="AI34" s="1"/>
      <c r="AJ34" s="1"/>
      <c r="AK34" s="1"/>
      <c r="AM34" s="78" t="s">
        <v>5</v>
      </c>
      <c r="AN34" s="78"/>
      <c r="AO34" s="79" t="s">
        <v>31</v>
      </c>
      <c r="AP34" s="79"/>
      <c r="AQ34" s="79"/>
      <c r="AR34" s="79"/>
      <c r="AS34" s="79"/>
      <c r="AT34" s="79"/>
      <c r="AU34" s="79"/>
      <c r="AV34" s="10"/>
      <c r="AW34" s="10"/>
      <c r="AX34" s="31"/>
      <c r="AY34" s="31"/>
      <c r="AZ34" s="31"/>
      <c r="BA34" s="31"/>
      <c r="BB34" s="10"/>
      <c r="BC34" s="10"/>
      <c r="BD34" s="10"/>
      <c r="BE34" s="10"/>
      <c r="BF34" s="10"/>
      <c r="BG34" s="10"/>
      <c r="BH34" s="31"/>
      <c r="BI34" s="31"/>
    </row>
    <row r="35" spans="1:6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5"/>
      <c r="V35" s="59"/>
      <c r="W35" s="7"/>
      <c r="X35" s="7"/>
      <c r="Y35" s="87" t="s">
        <v>32</v>
      </c>
      <c r="Z35" s="87"/>
      <c r="AA35" s="88"/>
      <c r="AB35" s="88"/>
      <c r="AC35" s="37"/>
      <c r="AD35" s="37"/>
      <c r="AE35" s="52"/>
      <c r="AF35" s="35"/>
      <c r="AG35" s="1"/>
      <c r="AH35" s="1"/>
      <c r="AI35" s="1"/>
      <c r="AJ35" s="1"/>
      <c r="AK35" s="1"/>
      <c r="AM35" s="1"/>
      <c r="AN35" s="1"/>
      <c r="AO35" s="3"/>
      <c r="AP35" s="3"/>
      <c r="AQ35" s="3"/>
      <c r="AR35" s="3"/>
      <c r="AS35" s="3"/>
      <c r="AT35" s="3"/>
      <c r="AU35" s="3"/>
      <c r="AV35" s="10"/>
      <c r="AW35" s="10"/>
      <c r="AX35" s="31"/>
      <c r="AY35" s="31"/>
      <c r="AZ35" s="31"/>
      <c r="BA35" s="31"/>
      <c r="BB35" s="10"/>
      <c r="BC35" s="10"/>
      <c r="BD35" s="10"/>
      <c r="BE35" s="10"/>
      <c r="BF35" s="10"/>
      <c r="BG35" s="10"/>
      <c r="BH35" s="31"/>
      <c r="BI35" s="31"/>
    </row>
    <row r="36" spans="1:61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5"/>
      <c r="V36" s="53"/>
      <c r="W36" s="79" t="s">
        <v>11</v>
      </c>
      <c r="X36" s="80">
        <v>33</v>
      </c>
      <c r="Y36" s="80"/>
      <c r="Z36" s="89" t="s">
        <v>12</v>
      </c>
      <c r="AA36" s="89"/>
      <c r="AB36" s="80">
        <v>22</v>
      </c>
      <c r="AC36" s="80"/>
      <c r="AD36" s="79" t="s">
        <v>13</v>
      </c>
      <c r="AE36" s="43"/>
      <c r="AF36" s="35"/>
      <c r="AG36" s="1"/>
      <c r="AH36" s="1"/>
      <c r="AI36" s="1"/>
      <c r="AJ36" s="1"/>
      <c r="AK36" s="1"/>
      <c r="AM36" s="78" t="s">
        <v>8</v>
      </c>
      <c r="AN36" s="78"/>
      <c r="AO36" s="79" t="s">
        <v>33</v>
      </c>
      <c r="AP36" s="79"/>
      <c r="AQ36" s="79"/>
      <c r="AR36" s="79"/>
      <c r="AS36" s="79"/>
      <c r="AT36" s="79"/>
      <c r="AU36" s="79"/>
      <c r="AV36" s="10"/>
      <c r="AW36" s="10"/>
      <c r="AX36" s="31"/>
      <c r="AY36" s="31"/>
      <c r="AZ36" s="31"/>
      <c r="BA36" s="31"/>
      <c r="BB36" s="10"/>
      <c r="BC36" s="10"/>
      <c r="BD36" s="10"/>
      <c r="BE36" s="10"/>
      <c r="BF36" s="10"/>
      <c r="BG36" s="10"/>
      <c r="BH36" s="31"/>
      <c r="BI36" s="31"/>
    </row>
    <row r="37" spans="1:52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5"/>
      <c r="V37" s="53"/>
      <c r="W37" s="79"/>
      <c r="X37" s="80">
        <v>20</v>
      </c>
      <c r="Y37" s="80"/>
      <c r="Z37" s="89" t="s">
        <v>12</v>
      </c>
      <c r="AA37" s="89"/>
      <c r="AB37" s="80">
        <v>36</v>
      </c>
      <c r="AC37" s="80"/>
      <c r="AD37" s="79"/>
      <c r="AE37" s="43"/>
      <c r="AF37" s="35"/>
      <c r="AG37" s="1"/>
      <c r="AH37" s="1"/>
      <c r="AI37" s="1"/>
      <c r="AJ37" s="1"/>
      <c r="AK37" s="1"/>
      <c r="AM37" s="1"/>
      <c r="AN37" s="1"/>
      <c r="AO37" s="3"/>
      <c r="AP37" s="3"/>
      <c r="AQ37" s="3"/>
      <c r="AR37" s="3"/>
      <c r="AS37" s="3"/>
      <c r="AT37" s="3"/>
      <c r="AU37" s="3"/>
      <c r="AV37" s="1"/>
      <c r="AW37" s="1"/>
      <c r="AX37" s="1"/>
      <c r="AY37" s="1"/>
      <c r="AZ37" s="1"/>
    </row>
    <row r="38" spans="1:52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44"/>
      <c r="T38" s="83">
        <f>S40+S41</f>
        <v>57</v>
      </c>
      <c r="U38" s="67"/>
      <c r="V38" s="68">
        <f>W40+W41</f>
        <v>26</v>
      </c>
      <c r="W38" s="86"/>
      <c r="X38" s="1"/>
      <c r="Y38" s="1"/>
      <c r="Z38" s="1"/>
      <c r="AA38" s="1"/>
      <c r="AB38" s="44"/>
      <c r="AC38" s="44"/>
      <c r="AD38" s="83">
        <f>AC40+AC41</f>
        <v>72</v>
      </c>
      <c r="AE38" s="84"/>
      <c r="AF38" s="85">
        <f>AG40+AG41</f>
        <v>33</v>
      </c>
      <c r="AG38" s="86"/>
      <c r="AH38" s="1"/>
      <c r="AI38" s="1"/>
      <c r="AJ38" s="1"/>
      <c r="AK38" s="1"/>
      <c r="AM38" s="78" t="s">
        <v>14</v>
      </c>
      <c r="AN38" s="78"/>
      <c r="AO38" s="79" t="s">
        <v>34</v>
      </c>
      <c r="AP38" s="79"/>
      <c r="AQ38" s="79"/>
      <c r="AR38" s="79"/>
      <c r="AS38" s="79"/>
      <c r="AT38" s="79"/>
      <c r="AU38" s="79"/>
      <c r="AV38" s="1"/>
      <c r="AW38" s="1"/>
      <c r="AX38" s="1"/>
      <c r="AY38" s="1"/>
      <c r="AZ38" s="1"/>
    </row>
    <row r="39" spans="1:52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5"/>
      <c r="R39" s="47"/>
      <c r="S39" s="37"/>
      <c r="T39" s="88" t="s">
        <v>35</v>
      </c>
      <c r="U39" s="88"/>
      <c r="V39" s="87"/>
      <c r="W39" s="87"/>
      <c r="X39" s="7"/>
      <c r="Y39" s="8"/>
      <c r="Z39" s="1"/>
      <c r="AA39" s="43"/>
      <c r="AB39" s="39"/>
      <c r="AC39" s="37"/>
      <c r="AD39" s="88" t="s">
        <v>36</v>
      </c>
      <c r="AE39" s="88"/>
      <c r="AF39" s="87"/>
      <c r="AG39" s="87"/>
      <c r="AH39" s="7"/>
      <c r="AI39" s="8"/>
      <c r="AJ39" s="1"/>
      <c r="AK39" s="1"/>
      <c r="AM39" s="1"/>
      <c r="AN39" s="1"/>
      <c r="AO39" s="3"/>
      <c r="AP39" s="3"/>
      <c r="AQ39" s="3"/>
      <c r="AR39" s="3"/>
      <c r="AS39" s="3"/>
      <c r="AT39" s="3"/>
      <c r="AU39" s="3"/>
      <c r="AV39" s="1"/>
      <c r="AW39" s="1"/>
      <c r="AX39" s="1"/>
      <c r="AY39" s="1"/>
      <c r="AZ39" s="1"/>
    </row>
    <row r="40" spans="1:52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5"/>
      <c r="R40" s="104" t="s">
        <v>11</v>
      </c>
      <c r="S40" s="80">
        <v>24</v>
      </c>
      <c r="T40" s="80"/>
      <c r="U40" s="89" t="s">
        <v>12</v>
      </c>
      <c r="V40" s="89"/>
      <c r="W40" s="80">
        <v>16</v>
      </c>
      <c r="X40" s="80"/>
      <c r="Y40" s="107" t="s">
        <v>13</v>
      </c>
      <c r="Z40" s="1"/>
      <c r="AA40" s="43"/>
      <c r="AB40" s="110" t="s">
        <v>11</v>
      </c>
      <c r="AC40" s="80">
        <v>36</v>
      </c>
      <c r="AD40" s="80"/>
      <c r="AE40" s="89" t="s">
        <v>12</v>
      </c>
      <c r="AF40" s="89"/>
      <c r="AG40" s="80">
        <v>20</v>
      </c>
      <c r="AH40" s="80"/>
      <c r="AI40" s="107" t="s">
        <v>13</v>
      </c>
      <c r="AJ40" s="1"/>
      <c r="AK40" s="1"/>
      <c r="AL40" s="1"/>
      <c r="AM40" s="78" t="s">
        <v>18</v>
      </c>
      <c r="AN40" s="78"/>
      <c r="AO40" s="79" t="s">
        <v>37</v>
      </c>
      <c r="AP40" s="79"/>
      <c r="AQ40" s="79"/>
      <c r="AR40" s="79"/>
      <c r="AS40" s="79"/>
      <c r="AT40" s="79"/>
      <c r="AU40" s="79"/>
      <c r="AV40" s="1"/>
      <c r="AW40" s="1"/>
      <c r="AX40" s="1"/>
      <c r="AY40" s="1"/>
      <c r="AZ40" s="1"/>
    </row>
    <row r="41" spans="1:52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5"/>
      <c r="R41" s="104"/>
      <c r="S41" s="80">
        <v>33</v>
      </c>
      <c r="T41" s="80"/>
      <c r="U41" s="89" t="s">
        <v>12</v>
      </c>
      <c r="V41" s="89"/>
      <c r="W41" s="80">
        <v>10</v>
      </c>
      <c r="X41" s="80"/>
      <c r="Y41" s="107"/>
      <c r="Z41" s="1"/>
      <c r="AA41" s="43"/>
      <c r="AB41" s="110"/>
      <c r="AC41" s="80">
        <v>36</v>
      </c>
      <c r="AD41" s="80"/>
      <c r="AE41" s="89" t="s">
        <v>12</v>
      </c>
      <c r="AF41" s="89"/>
      <c r="AG41" s="80">
        <v>13</v>
      </c>
      <c r="AH41" s="80"/>
      <c r="AI41" s="107"/>
      <c r="AJ41" s="1"/>
      <c r="AK41" s="1"/>
      <c r="AL41" s="1"/>
      <c r="AV41" s="1"/>
      <c r="AW41" s="1"/>
      <c r="AX41" s="1"/>
      <c r="AY41" s="1"/>
      <c r="AZ41" s="1"/>
    </row>
    <row r="42" spans="1:52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5"/>
      <c r="R42" s="46"/>
      <c r="S42" s="1"/>
      <c r="T42" s="1"/>
      <c r="U42" s="1"/>
      <c r="V42" s="1"/>
      <c r="W42" s="1"/>
      <c r="X42" s="1"/>
      <c r="Y42" s="9"/>
      <c r="Z42" s="1"/>
      <c r="AA42" s="43"/>
      <c r="AB42" s="38"/>
      <c r="AC42" s="1"/>
      <c r="AD42" s="1"/>
      <c r="AE42" s="1"/>
      <c r="AF42" s="1"/>
      <c r="AG42" s="1"/>
      <c r="AH42" s="1"/>
      <c r="AI42" s="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11" t="s">
        <v>38</v>
      </c>
      <c r="R43" s="112"/>
      <c r="S43" s="1"/>
      <c r="T43" s="1"/>
      <c r="U43" s="1"/>
      <c r="V43" s="1"/>
      <c r="W43" s="1"/>
      <c r="X43" s="1"/>
      <c r="Y43" s="111" t="s">
        <v>34</v>
      </c>
      <c r="Z43" s="112"/>
      <c r="AA43" s="111" t="s">
        <v>31</v>
      </c>
      <c r="AB43" s="112"/>
      <c r="AC43" s="1"/>
      <c r="AD43" s="1"/>
      <c r="AE43" s="1"/>
      <c r="AF43" s="1"/>
      <c r="AG43" s="1"/>
      <c r="AH43" s="1"/>
      <c r="AI43" s="111" t="s">
        <v>37</v>
      </c>
      <c r="AJ43" s="11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13"/>
      <c r="R44" s="114"/>
      <c r="S44" s="1"/>
      <c r="T44" s="1"/>
      <c r="U44" s="1"/>
      <c r="V44" s="1"/>
      <c r="W44" s="1"/>
      <c r="X44" s="1"/>
      <c r="Y44" s="113"/>
      <c r="Z44" s="114"/>
      <c r="AA44" s="113"/>
      <c r="AB44" s="114"/>
      <c r="AC44" s="1"/>
      <c r="AD44" s="1"/>
      <c r="AE44" s="1"/>
      <c r="AF44" s="1"/>
      <c r="AG44" s="1"/>
      <c r="AH44" s="1"/>
      <c r="AI44" s="113"/>
      <c r="AJ44" s="114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13"/>
      <c r="R45" s="114"/>
      <c r="S45" s="1"/>
      <c r="T45" s="1"/>
      <c r="U45" s="1"/>
      <c r="V45" s="1"/>
      <c r="W45" s="1"/>
      <c r="X45" s="1"/>
      <c r="Y45" s="113"/>
      <c r="Z45" s="114"/>
      <c r="AA45" s="113"/>
      <c r="AB45" s="114"/>
      <c r="AC45" s="1"/>
      <c r="AD45" s="1"/>
      <c r="AE45" s="1"/>
      <c r="AF45" s="1"/>
      <c r="AG45" s="1"/>
      <c r="AH45" s="1"/>
      <c r="AI45" s="113"/>
      <c r="AJ45" s="114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15"/>
      <c r="R46" s="116"/>
      <c r="S46" s="1"/>
      <c r="T46" s="1"/>
      <c r="U46" s="1"/>
      <c r="V46" s="1"/>
      <c r="W46" s="1"/>
      <c r="X46" s="1"/>
      <c r="Y46" s="115"/>
      <c r="Z46" s="116"/>
      <c r="AA46" s="115"/>
      <c r="AB46" s="116"/>
      <c r="AC46" s="1"/>
      <c r="AD46" s="1"/>
      <c r="AE46" s="1"/>
      <c r="AF46" s="1"/>
      <c r="AG46" s="1"/>
      <c r="AH46" s="1"/>
      <c r="AI46" s="115"/>
      <c r="AJ46" s="116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3"/>
      <c r="W47" s="10"/>
      <c r="X47" s="10"/>
      <c r="Y47" s="87" t="s">
        <v>39</v>
      </c>
      <c r="Z47" s="87"/>
      <c r="AA47" s="87"/>
      <c r="AB47" s="87"/>
      <c r="AC47" s="10"/>
      <c r="AD47" s="10"/>
      <c r="AE47" s="1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3"/>
      <c r="W48" s="79" t="s">
        <v>11</v>
      </c>
      <c r="X48" s="80">
        <v>21</v>
      </c>
      <c r="Y48" s="80"/>
      <c r="Z48" s="89" t="s">
        <v>12</v>
      </c>
      <c r="AA48" s="89"/>
      <c r="AB48" s="80">
        <v>22</v>
      </c>
      <c r="AC48" s="80"/>
      <c r="AD48" s="79" t="s">
        <v>13</v>
      </c>
      <c r="AE48" s="1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3"/>
      <c r="W49" s="79"/>
      <c r="X49" s="80">
        <v>23</v>
      </c>
      <c r="Y49" s="80"/>
      <c r="Z49" s="89" t="s">
        <v>12</v>
      </c>
      <c r="AA49" s="89"/>
      <c r="AB49" s="80">
        <v>13</v>
      </c>
      <c r="AC49" s="80"/>
      <c r="AD49" s="79"/>
      <c r="AE49" s="1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4"/>
      <c r="W50" s="61"/>
      <c r="X50" s="61"/>
      <c r="Y50" s="61"/>
      <c r="Z50" s="61"/>
      <c r="AA50" s="13"/>
      <c r="AB50" s="13"/>
      <c r="AC50" s="13"/>
      <c r="AD50" s="13"/>
      <c r="AE50" s="9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3"/>
      <c r="W51" s="63"/>
      <c r="X51" s="63"/>
      <c r="Y51" s="92">
        <f>X48+X49</f>
        <v>44</v>
      </c>
      <c r="Z51" s="93"/>
      <c r="AA51" s="94">
        <f>AB48+AB49</f>
        <v>35</v>
      </c>
      <c r="AB51" s="7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3"/>
      <c r="AA52" s="3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9" t="str">
        <f>AO38</f>
        <v>松浜</v>
      </c>
      <c r="X53" s="79"/>
      <c r="Y53" s="79"/>
      <c r="Z53" s="79"/>
      <c r="AA53" s="79"/>
      <c r="AB53" s="79"/>
      <c r="AC53" s="79"/>
      <c r="AD53" s="79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69" t="s">
        <v>40</v>
      </c>
      <c r="AH54" s="87"/>
      <c r="AI54" s="87"/>
      <c r="AJ54" s="87"/>
      <c r="AK54" s="87"/>
      <c r="AL54" s="70"/>
      <c r="AM54" s="69" t="s">
        <v>41</v>
      </c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70"/>
      <c r="AY54" s="1"/>
      <c r="AZ54" s="1"/>
    </row>
    <row r="55" spans="1:52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48" t="s">
        <v>42</v>
      </c>
      <c r="AH55" s="49"/>
      <c r="AI55" s="49"/>
      <c r="AJ55" s="49"/>
      <c r="AK55" s="49"/>
      <c r="AL55" s="50"/>
      <c r="AM55" s="48" t="s">
        <v>43</v>
      </c>
      <c r="AN55" s="49"/>
      <c r="AO55" s="49"/>
      <c r="AP55" s="49"/>
      <c r="AQ55" s="49"/>
      <c r="AR55" s="49"/>
      <c r="AS55" s="95" t="s">
        <v>44</v>
      </c>
      <c r="AT55" s="49"/>
      <c r="AU55" s="49"/>
      <c r="AV55" s="49"/>
      <c r="AW55" s="49"/>
      <c r="AX55" s="50"/>
      <c r="AY55" s="1"/>
      <c r="AZ55" s="1"/>
    </row>
    <row r="56" spans="1:52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.25" customHeight="1">
      <c r="A57" s="1"/>
      <c r="B57" s="10"/>
      <c r="C57" s="10"/>
      <c r="D57" s="10"/>
      <c r="E57" s="69"/>
      <c r="F57" s="87"/>
      <c r="G57" s="87"/>
      <c r="H57" s="87"/>
      <c r="I57" s="87"/>
      <c r="J57" s="70"/>
      <c r="K57" s="69" t="s">
        <v>45</v>
      </c>
      <c r="L57" s="87"/>
      <c r="M57" s="87"/>
      <c r="N57" s="87"/>
      <c r="O57" s="87"/>
      <c r="P57" s="70"/>
      <c r="Q57" s="96" t="s">
        <v>46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10"/>
      <c r="AZ57" s="1"/>
    </row>
    <row r="58" spans="1:52" ht="11.25" customHeight="1">
      <c r="A58" s="1"/>
      <c r="B58" s="10"/>
      <c r="C58" s="10"/>
      <c r="D58" s="10"/>
      <c r="E58" s="100"/>
      <c r="F58" s="101"/>
      <c r="G58" s="101"/>
      <c r="H58" s="101"/>
      <c r="I58" s="101"/>
      <c r="J58" s="117"/>
      <c r="K58" s="100"/>
      <c r="L58" s="101"/>
      <c r="M58" s="101"/>
      <c r="N58" s="101"/>
      <c r="O58" s="101"/>
      <c r="P58" s="117"/>
      <c r="Q58" s="96" t="s">
        <v>47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 t="s">
        <v>48</v>
      </c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10"/>
      <c r="AZ58" s="1"/>
    </row>
    <row r="59" spans="1:52" ht="11.25" customHeight="1">
      <c r="A59" s="1"/>
      <c r="B59" s="10"/>
      <c r="C59" s="10"/>
      <c r="D59" s="10"/>
      <c r="E59" s="69" t="s">
        <v>49</v>
      </c>
      <c r="F59" s="87"/>
      <c r="G59" s="87"/>
      <c r="H59" s="87"/>
      <c r="I59" s="87"/>
      <c r="J59" s="70"/>
      <c r="K59" s="118">
        <v>0.375</v>
      </c>
      <c r="L59" s="87"/>
      <c r="M59" s="87"/>
      <c r="N59" s="87"/>
      <c r="O59" s="87"/>
      <c r="P59" s="70"/>
      <c r="Q59" s="97" t="str">
        <f>A18</f>
        <v>黒部</v>
      </c>
      <c r="R59" s="98"/>
      <c r="S59" s="98"/>
      <c r="T59" s="98"/>
      <c r="U59" s="98"/>
      <c r="V59" s="98"/>
      <c r="W59" s="98"/>
      <c r="X59" s="98"/>
      <c r="Y59" s="15" t="s">
        <v>50</v>
      </c>
      <c r="Z59" s="98" t="str">
        <f>I18</f>
        <v>柏崎東</v>
      </c>
      <c r="AA59" s="98"/>
      <c r="AB59" s="98"/>
      <c r="AC59" s="98"/>
      <c r="AD59" s="98"/>
      <c r="AE59" s="98"/>
      <c r="AF59" s="98"/>
      <c r="AG59" s="99"/>
      <c r="AH59" s="97" t="str">
        <f>K18</f>
        <v>葛塚</v>
      </c>
      <c r="AI59" s="98"/>
      <c r="AJ59" s="98"/>
      <c r="AK59" s="98"/>
      <c r="AL59" s="98"/>
      <c r="AM59" s="98"/>
      <c r="AN59" s="98"/>
      <c r="AO59" s="98"/>
      <c r="AP59" s="15" t="s">
        <v>50</v>
      </c>
      <c r="AQ59" s="98" t="str">
        <f>S18</f>
        <v>黒埼</v>
      </c>
      <c r="AR59" s="98"/>
      <c r="AS59" s="98"/>
      <c r="AT59" s="98"/>
      <c r="AU59" s="98"/>
      <c r="AV59" s="98"/>
      <c r="AW59" s="98"/>
      <c r="AX59" s="99"/>
      <c r="AY59" s="10"/>
      <c r="AZ59" s="1"/>
    </row>
    <row r="60" spans="1:52" ht="11.25" customHeight="1">
      <c r="A60" s="1"/>
      <c r="B60" s="10"/>
      <c r="C60" s="10"/>
      <c r="D60" s="10"/>
      <c r="E60" s="100"/>
      <c r="F60" s="101"/>
      <c r="G60" s="101"/>
      <c r="H60" s="101"/>
      <c r="I60" s="101"/>
      <c r="J60" s="117"/>
      <c r="K60" s="100"/>
      <c r="L60" s="101"/>
      <c r="M60" s="101"/>
      <c r="N60" s="101"/>
      <c r="O60" s="101"/>
      <c r="P60" s="117"/>
      <c r="Q60" s="100" t="s">
        <v>51</v>
      </c>
      <c r="R60" s="101"/>
      <c r="S60" s="101"/>
      <c r="T60" s="101"/>
      <c r="U60" s="14" t="s">
        <v>52</v>
      </c>
      <c r="V60" s="101" t="s">
        <v>53</v>
      </c>
      <c r="W60" s="101"/>
      <c r="X60" s="101"/>
      <c r="Y60" s="101"/>
      <c r="Z60" s="95" t="s">
        <v>34</v>
      </c>
      <c r="AA60" s="49"/>
      <c r="AB60" s="49"/>
      <c r="AC60" s="49"/>
      <c r="AD60" s="49"/>
      <c r="AE60" s="49"/>
      <c r="AF60" s="49"/>
      <c r="AG60" s="50"/>
      <c r="AH60" s="100" t="s">
        <v>54</v>
      </c>
      <c r="AI60" s="101"/>
      <c r="AJ60" s="101"/>
      <c r="AK60" s="101"/>
      <c r="AL60" s="14" t="s">
        <v>52</v>
      </c>
      <c r="AM60" s="101" t="s">
        <v>55</v>
      </c>
      <c r="AN60" s="101"/>
      <c r="AO60" s="101"/>
      <c r="AP60" s="101"/>
      <c r="AQ60" s="95" t="s">
        <v>26</v>
      </c>
      <c r="AR60" s="49"/>
      <c r="AS60" s="49"/>
      <c r="AT60" s="49"/>
      <c r="AU60" s="49"/>
      <c r="AV60" s="49"/>
      <c r="AW60" s="49"/>
      <c r="AX60" s="50"/>
      <c r="AY60" s="10"/>
      <c r="AZ60" s="1"/>
    </row>
    <row r="61" spans="1:52" ht="11.25" customHeight="1">
      <c r="A61" s="1"/>
      <c r="B61" s="1"/>
      <c r="C61" s="1"/>
      <c r="D61" s="1"/>
      <c r="E61" s="69" t="s">
        <v>56</v>
      </c>
      <c r="F61" s="87"/>
      <c r="G61" s="87"/>
      <c r="H61" s="87"/>
      <c r="I61" s="87"/>
      <c r="J61" s="70"/>
      <c r="K61" s="69" t="s">
        <v>57</v>
      </c>
      <c r="L61" s="87"/>
      <c r="M61" s="87"/>
      <c r="N61" s="87"/>
      <c r="O61" s="87"/>
      <c r="P61" s="70"/>
      <c r="Q61" s="69" t="s">
        <v>58</v>
      </c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70"/>
      <c r="AY61" s="1"/>
      <c r="AZ61" s="1"/>
    </row>
    <row r="62" spans="1:52" ht="11.25" customHeight="1">
      <c r="A62" s="1"/>
      <c r="B62" s="1"/>
      <c r="C62" s="10"/>
      <c r="D62" s="10"/>
      <c r="E62" s="100"/>
      <c r="F62" s="101"/>
      <c r="G62" s="101"/>
      <c r="H62" s="101"/>
      <c r="I62" s="101"/>
      <c r="J62" s="117"/>
      <c r="K62" s="100"/>
      <c r="L62" s="101"/>
      <c r="M62" s="101"/>
      <c r="N62" s="101"/>
      <c r="O62" s="101"/>
      <c r="P62" s="117"/>
      <c r="Q62" s="100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"/>
      <c r="AZ62" s="1"/>
    </row>
    <row r="63" spans="1:52" ht="11.25" customHeight="1">
      <c r="A63" s="1"/>
      <c r="B63" s="1"/>
      <c r="C63" s="10"/>
      <c r="D63" s="10"/>
      <c r="E63" s="69" t="s">
        <v>59</v>
      </c>
      <c r="F63" s="87"/>
      <c r="G63" s="87"/>
      <c r="H63" s="87"/>
      <c r="I63" s="87"/>
      <c r="J63" s="70"/>
      <c r="K63" s="118">
        <v>0.486111111111111</v>
      </c>
      <c r="L63" s="87"/>
      <c r="M63" s="87"/>
      <c r="N63" s="87"/>
      <c r="O63" s="87"/>
      <c r="P63" s="70"/>
      <c r="Q63" s="97" t="str">
        <f>AG18</f>
        <v>七尾</v>
      </c>
      <c r="R63" s="98"/>
      <c r="S63" s="98"/>
      <c r="T63" s="98"/>
      <c r="U63" s="98"/>
      <c r="V63" s="98"/>
      <c r="W63" s="98"/>
      <c r="X63" s="98"/>
      <c r="Y63" s="15" t="s">
        <v>50</v>
      </c>
      <c r="Z63" s="98" t="str">
        <f>AO18</f>
        <v>荒川</v>
      </c>
      <c r="AA63" s="98"/>
      <c r="AB63" s="98"/>
      <c r="AC63" s="98"/>
      <c r="AD63" s="98"/>
      <c r="AE63" s="98"/>
      <c r="AF63" s="98"/>
      <c r="AG63" s="99"/>
      <c r="AH63" s="97" t="str">
        <f>AQ18</f>
        <v>真野</v>
      </c>
      <c r="AI63" s="98"/>
      <c r="AJ63" s="98"/>
      <c r="AK63" s="98"/>
      <c r="AL63" s="98"/>
      <c r="AM63" s="98"/>
      <c r="AN63" s="98"/>
      <c r="AO63" s="98"/>
      <c r="AP63" s="15" t="s">
        <v>50</v>
      </c>
      <c r="AQ63" s="98" t="str">
        <f>AY18</f>
        <v>五泉</v>
      </c>
      <c r="AR63" s="98"/>
      <c r="AS63" s="98"/>
      <c r="AT63" s="98"/>
      <c r="AU63" s="98"/>
      <c r="AV63" s="98"/>
      <c r="AW63" s="98"/>
      <c r="AX63" s="99"/>
      <c r="AY63" s="1"/>
      <c r="AZ63" s="1"/>
    </row>
    <row r="64" spans="1:52" ht="11.25" customHeight="1">
      <c r="A64" s="1"/>
      <c r="B64" s="1"/>
      <c r="C64" s="10"/>
      <c r="D64" s="10"/>
      <c r="E64" s="100"/>
      <c r="F64" s="101"/>
      <c r="G64" s="101"/>
      <c r="H64" s="101"/>
      <c r="I64" s="101"/>
      <c r="J64" s="117"/>
      <c r="K64" s="100"/>
      <c r="L64" s="101"/>
      <c r="M64" s="101"/>
      <c r="N64" s="101"/>
      <c r="O64" s="101"/>
      <c r="P64" s="117"/>
      <c r="Q64" s="100" t="s">
        <v>9</v>
      </c>
      <c r="R64" s="101"/>
      <c r="S64" s="101"/>
      <c r="T64" s="101"/>
      <c r="U64" s="14" t="s">
        <v>52</v>
      </c>
      <c r="V64" s="101" t="s">
        <v>15</v>
      </c>
      <c r="W64" s="101"/>
      <c r="X64" s="101"/>
      <c r="Y64" s="101"/>
      <c r="Z64" s="95" t="s">
        <v>15</v>
      </c>
      <c r="AA64" s="49"/>
      <c r="AB64" s="49"/>
      <c r="AC64" s="49"/>
      <c r="AD64" s="49"/>
      <c r="AE64" s="49"/>
      <c r="AF64" s="49"/>
      <c r="AG64" s="50"/>
      <c r="AH64" s="100" t="s">
        <v>37</v>
      </c>
      <c r="AI64" s="101"/>
      <c r="AJ64" s="101"/>
      <c r="AK64" s="101"/>
      <c r="AL64" s="14" t="s">
        <v>52</v>
      </c>
      <c r="AM64" s="101" t="s">
        <v>6</v>
      </c>
      <c r="AN64" s="101"/>
      <c r="AO64" s="101"/>
      <c r="AP64" s="101"/>
      <c r="AQ64" s="95" t="s">
        <v>37</v>
      </c>
      <c r="AR64" s="49"/>
      <c r="AS64" s="49"/>
      <c r="AT64" s="49"/>
      <c r="AU64" s="49"/>
      <c r="AV64" s="49"/>
      <c r="AW64" s="49"/>
      <c r="AX64" s="50"/>
      <c r="AY64" s="1"/>
      <c r="AZ64" s="1"/>
    </row>
    <row r="65" spans="1:52" ht="11.25" customHeight="1">
      <c r="A65" s="1"/>
      <c r="B65" s="1"/>
      <c r="C65" s="10"/>
      <c r="D65" s="10"/>
      <c r="E65" s="69" t="s">
        <v>60</v>
      </c>
      <c r="F65" s="87"/>
      <c r="G65" s="87"/>
      <c r="H65" s="87"/>
      <c r="I65" s="87"/>
      <c r="J65" s="70"/>
      <c r="K65" s="118">
        <v>0.53125</v>
      </c>
      <c r="L65" s="87"/>
      <c r="M65" s="87"/>
      <c r="N65" s="87"/>
      <c r="O65" s="87"/>
      <c r="P65" s="70"/>
      <c r="Q65" s="97" t="str">
        <f>Q43</f>
        <v>ＦＦ</v>
      </c>
      <c r="R65" s="98"/>
      <c r="S65" s="98"/>
      <c r="T65" s="98"/>
      <c r="U65" s="98"/>
      <c r="V65" s="98"/>
      <c r="W65" s="98"/>
      <c r="X65" s="98"/>
      <c r="Y65" s="15" t="s">
        <v>50</v>
      </c>
      <c r="Z65" s="98" t="str">
        <f>Y43</f>
        <v>松浜</v>
      </c>
      <c r="AA65" s="98"/>
      <c r="AB65" s="98"/>
      <c r="AC65" s="98"/>
      <c r="AD65" s="98"/>
      <c r="AE65" s="98"/>
      <c r="AF65" s="98"/>
      <c r="AG65" s="99"/>
      <c r="AH65" s="97" t="str">
        <f>AA43</f>
        <v>日光</v>
      </c>
      <c r="AI65" s="98"/>
      <c r="AJ65" s="98"/>
      <c r="AK65" s="98"/>
      <c r="AL65" s="98"/>
      <c r="AM65" s="98"/>
      <c r="AN65" s="98"/>
      <c r="AO65" s="98"/>
      <c r="AP65" s="15" t="s">
        <v>50</v>
      </c>
      <c r="AQ65" s="98" t="str">
        <f>AI43</f>
        <v>浜浦</v>
      </c>
      <c r="AR65" s="98"/>
      <c r="AS65" s="98"/>
      <c r="AT65" s="98"/>
      <c r="AU65" s="98"/>
      <c r="AV65" s="98"/>
      <c r="AW65" s="98"/>
      <c r="AX65" s="99"/>
      <c r="AY65" s="1"/>
      <c r="AZ65" s="1"/>
    </row>
    <row r="66" spans="1:52" ht="11.25" customHeight="1">
      <c r="A66" s="1"/>
      <c r="B66" s="1"/>
      <c r="C66" s="1"/>
      <c r="D66" s="1"/>
      <c r="E66" s="100"/>
      <c r="F66" s="101"/>
      <c r="G66" s="101"/>
      <c r="H66" s="101"/>
      <c r="I66" s="101"/>
      <c r="J66" s="117"/>
      <c r="K66" s="100"/>
      <c r="L66" s="101"/>
      <c r="M66" s="101"/>
      <c r="N66" s="101"/>
      <c r="O66" s="101"/>
      <c r="P66" s="117"/>
      <c r="Q66" s="100" t="s">
        <v>23</v>
      </c>
      <c r="R66" s="101"/>
      <c r="S66" s="101"/>
      <c r="T66" s="101"/>
      <c r="U66" s="14" t="s">
        <v>52</v>
      </c>
      <c r="V66" s="101" t="s">
        <v>24</v>
      </c>
      <c r="W66" s="101"/>
      <c r="X66" s="101"/>
      <c r="Y66" s="101"/>
      <c r="Z66" s="95" t="s">
        <v>24</v>
      </c>
      <c r="AA66" s="49"/>
      <c r="AB66" s="49"/>
      <c r="AC66" s="49"/>
      <c r="AD66" s="49"/>
      <c r="AE66" s="49"/>
      <c r="AF66" s="49"/>
      <c r="AG66" s="50"/>
      <c r="AH66" s="100" t="s">
        <v>25</v>
      </c>
      <c r="AI66" s="101"/>
      <c r="AJ66" s="101"/>
      <c r="AK66" s="101"/>
      <c r="AL66" s="14" t="s">
        <v>52</v>
      </c>
      <c r="AM66" s="101" t="s">
        <v>26</v>
      </c>
      <c r="AN66" s="101"/>
      <c r="AO66" s="101"/>
      <c r="AP66" s="101"/>
      <c r="AQ66" s="95" t="s">
        <v>25</v>
      </c>
      <c r="AR66" s="49"/>
      <c r="AS66" s="49"/>
      <c r="AT66" s="49"/>
      <c r="AU66" s="49"/>
      <c r="AV66" s="49"/>
      <c r="AW66" s="49"/>
      <c r="AX66" s="50"/>
      <c r="AY66" s="1"/>
      <c r="AZ66" s="1"/>
    </row>
    <row r="67" spans="1:52" ht="11.25" customHeight="1">
      <c r="A67" s="1"/>
      <c r="B67" s="1"/>
      <c r="C67" s="1"/>
      <c r="D67" s="1"/>
      <c r="E67" s="69" t="s">
        <v>61</v>
      </c>
      <c r="F67" s="87"/>
      <c r="G67" s="87"/>
      <c r="H67" s="87"/>
      <c r="I67" s="87"/>
      <c r="J67" s="70"/>
      <c r="K67" s="118">
        <v>0.576388888888889</v>
      </c>
      <c r="L67" s="87"/>
      <c r="M67" s="87"/>
      <c r="N67" s="87"/>
      <c r="O67" s="87"/>
      <c r="P67" s="70"/>
      <c r="Q67" s="97" t="s">
        <v>62</v>
      </c>
      <c r="R67" s="98"/>
      <c r="S67" s="98"/>
      <c r="T67" s="98"/>
      <c r="U67" s="98"/>
      <c r="V67" s="98"/>
      <c r="W67" s="98"/>
      <c r="X67" s="98"/>
      <c r="Y67" s="15" t="s">
        <v>50</v>
      </c>
      <c r="Z67" s="98" t="s">
        <v>63</v>
      </c>
      <c r="AA67" s="98"/>
      <c r="AB67" s="98"/>
      <c r="AC67" s="98"/>
      <c r="AD67" s="98"/>
      <c r="AE67" s="98"/>
      <c r="AF67" s="98"/>
      <c r="AG67" s="99"/>
      <c r="AH67" s="97" t="s">
        <v>64</v>
      </c>
      <c r="AI67" s="98"/>
      <c r="AJ67" s="98"/>
      <c r="AK67" s="98"/>
      <c r="AL67" s="98"/>
      <c r="AM67" s="98"/>
      <c r="AN67" s="98"/>
      <c r="AO67" s="98"/>
      <c r="AP67" s="15" t="s">
        <v>50</v>
      </c>
      <c r="AQ67" s="98" t="s">
        <v>65</v>
      </c>
      <c r="AR67" s="98"/>
      <c r="AS67" s="98"/>
      <c r="AT67" s="98"/>
      <c r="AU67" s="98"/>
      <c r="AV67" s="98"/>
      <c r="AW67" s="98"/>
      <c r="AX67" s="99"/>
      <c r="AY67" s="1"/>
      <c r="AZ67" s="1"/>
    </row>
    <row r="68" spans="1:52" ht="11.25" customHeight="1">
      <c r="A68" s="1"/>
      <c r="B68" s="1"/>
      <c r="C68" s="1"/>
      <c r="D68" s="1"/>
      <c r="E68" s="100"/>
      <c r="F68" s="101"/>
      <c r="G68" s="101"/>
      <c r="H68" s="101"/>
      <c r="I68" s="101"/>
      <c r="J68" s="117"/>
      <c r="K68" s="100"/>
      <c r="L68" s="101"/>
      <c r="M68" s="101"/>
      <c r="N68" s="101"/>
      <c r="O68" s="101"/>
      <c r="P68" s="117"/>
      <c r="Q68" s="100" t="s">
        <v>66</v>
      </c>
      <c r="R68" s="101"/>
      <c r="S68" s="101"/>
      <c r="T68" s="101"/>
      <c r="U68" s="14" t="s">
        <v>52</v>
      </c>
      <c r="V68" s="101" t="s">
        <v>67</v>
      </c>
      <c r="W68" s="101"/>
      <c r="X68" s="101"/>
      <c r="Y68" s="101"/>
      <c r="Z68" s="95" t="s">
        <v>38</v>
      </c>
      <c r="AA68" s="49"/>
      <c r="AB68" s="49"/>
      <c r="AC68" s="49"/>
      <c r="AD68" s="49"/>
      <c r="AE68" s="49"/>
      <c r="AF68" s="49"/>
      <c r="AG68" s="50"/>
      <c r="AH68" s="100" t="s">
        <v>68</v>
      </c>
      <c r="AI68" s="101"/>
      <c r="AJ68" s="101"/>
      <c r="AK68" s="101"/>
      <c r="AL68" s="14" t="s">
        <v>52</v>
      </c>
      <c r="AM68" s="101" t="s">
        <v>69</v>
      </c>
      <c r="AN68" s="101"/>
      <c r="AO68" s="101"/>
      <c r="AP68" s="101"/>
      <c r="AQ68" s="95" t="s">
        <v>31</v>
      </c>
      <c r="AR68" s="49"/>
      <c r="AS68" s="49"/>
      <c r="AT68" s="49"/>
      <c r="AU68" s="49"/>
      <c r="AV68" s="49"/>
      <c r="AW68" s="49"/>
      <c r="AX68" s="50"/>
      <c r="AY68" s="1"/>
      <c r="AZ68" s="1"/>
    </row>
    <row r="69" spans="1:52" ht="11.25" customHeight="1">
      <c r="A69" s="1"/>
      <c r="B69" s="1"/>
      <c r="C69" s="1"/>
      <c r="D69" s="1"/>
      <c r="E69" s="69" t="s">
        <v>70</v>
      </c>
      <c r="F69" s="87"/>
      <c r="G69" s="87"/>
      <c r="H69" s="87"/>
      <c r="I69" s="87"/>
      <c r="J69" s="70"/>
      <c r="K69" s="118">
        <v>0.621527777777778</v>
      </c>
      <c r="L69" s="87"/>
      <c r="M69" s="87"/>
      <c r="N69" s="87"/>
      <c r="O69" s="87"/>
      <c r="P69" s="70"/>
      <c r="Q69" s="97" t="s">
        <v>71</v>
      </c>
      <c r="R69" s="98"/>
      <c r="S69" s="98"/>
      <c r="T69" s="98"/>
      <c r="U69" s="98"/>
      <c r="V69" s="98"/>
      <c r="W69" s="98"/>
      <c r="X69" s="98"/>
      <c r="Y69" s="15" t="s">
        <v>50</v>
      </c>
      <c r="Z69" s="98" t="s">
        <v>72</v>
      </c>
      <c r="AA69" s="98"/>
      <c r="AB69" s="98"/>
      <c r="AC69" s="98"/>
      <c r="AD69" s="98"/>
      <c r="AE69" s="98"/>
      <c r="AF69" s="98"/>
      <c r="AG69" s="99"/>
      <c r="AH69" s="97" t="s">
        <v>73</v>
      </c>
      <c r="AI69" s="98"/>
      <c r="AJ69" s="98"/>
      <c r="AK69" s="98"/>
      <c r="AL69" s="98"/>
      <c r="AM69" s="98"/>
      <c r="AN69" s="98"/>
      <c r="AO69" s="98"/>
      <c r="AP69" s="15" t="s">
        <v>50</v>
      </c>
      <c r="AQ69" s="98" t="s">
        <v>74</v>
      </c>
      <c r="AR69" s="98"/>
      <c r="AS69" s="98"/>
      <c r="AT69" s="98"/>
      <c r="AU69" s="98"/>
      <c r="AV69" s="98"/>
      <c r="AW69" s="98"/>
      <c r="AX69" s="99"/>
      <c r="AY69" s="1"/>
      <c r="AZ69" s="1"/>
    </row>
    <row r="70" spans="1:52" ht="11.25" customHeight="1">
      <c r="A70" s="1"/>
      <c r="B70" s="1"/>
      <c r="C70" s="1"/>
      <c r="D70" s="1"/>
      <c r="E70" s="100"/>
      <c r="F70" s="101"/>
      <c r="G70" s="101"/>
      <c r="H70" s="101"/>
      <c r="I70" s="101"/>
      <c r="J70" s="117"/>
      <c r="K70" s="100"/>
      <c r="L70" s="101"/>
      <c r="M70" s="101"/>
      <c r="N70" s="101"/>
      <c r="O70" s="101"/>
      <c r="P70" s="117"/>
      <c r="Q70" s="100" t="s">
        <v>62</v>
      </c>
      <c r="R70" s="101"/>
      <c r="S70" s="101"/>
      <c r="T70" s="101"/>
      <c r="U70" s="14" t="s">
        <v>52</v>
      </c>
      <c r="V70" s="101" t="s">
        <v>63</v>
      </c>
      <c r="W70" s="101"/>
      <c r="X70" s="101"/>
      <c r="Y70" s="101"/>
      <c r="Z70" s="95" t="s">
        <v>9</v>
      </c>
      <c r="AA70" s="49"/>
      <c r="AB70" s="49"/>
      <c r="AC70" s="49"/>
      <c r="AD70" s="49"/>
      <c r="AE70" s="49"/>
      <c r="AF70" s="49"/>
      <c r="AG70" s="50"/>
      <c r="AH70" s="100" t="s">
        <v>64</v>
      </c>
      <c r="AI70" s="101"/>
      <c r="AJ70" s="101"/>
      <c r="AK70" s="101"/>
      <c r="AL70" s="14" t="s">
        <v>52</v>
      </c>
      <c r="AM70" s="101" t="s">
        <v>65</v>
      </c>
      <c r="AN70" s="101"/>
      <c r="AO70" s="101"/>
      <c r="AP70" s="101"/>
      <c r="AQ70" s="95" t="s">
        <v>6</v>
      </c>
      <c r="AR70" s="49"/>
      <c r="AS70" s="49"/>
      <c r="AT70" s="49"/>
      <c r="AU70" s="49"/>
      <c r="AV70" s="49"/>
      <c r="AW70" s="49"/>
      <c r="AX70" s="50"/>
      <c r="AY70" s="1"/>
      <c r="AZ70" s="1"/>
    </row>
    <row r="71" spans="1:52" ht="11.25" customHeight="1">
      <c r="A71" s="1"/>
      <c r="B71" s="1"/>
      <c r="C71" s="1"/>
      <c r="D71" s="1"/>
      <c r="E71" s="69" t="s">
        <v>75</v>
      </c>
      <c r="F71" s="87"/>
      <c r="G71" s="87"/>
      <c r="H71" s="87"/>
      <c r="I71" s="87"/>
      <c r="J71" s="70"/>
      <c r="K71" s="118">
        <v>0.666666666666667</v>
      </c>
      <c r="L71" s="87"/>
      <c r="M71" s="87"/>
      <c r="N71" s="87"/>
      <c r="O71" s="87"/>
      <c r="P71" s="70"/>
      <c r="Q71" s="97" t="s">
        <v>66</v>
      </c>
      <c r="R71" s="98"/>
      <c r="S71" s="98"/>
      <c r="T71" s="98"/>
      <c r="U71" s="98"/>
      <c r="V71" s="98"/>
      <c r="W71" s="98"/>
      <c r="X71" s="98"/>
      <c r="Y71" s="15" t="s">
        <v>50</v>
      </c>
      <c r="Z71" s="98" t="s">
        <v>67</v>
      </c>
      <c r="AA71" s="98"/>
      <c r="AB71" s="98"/>
      <c r="AC71" s="98"/>
      <c r="AD71" s="98"/>
      <c r="AE71" s="98"/>
      <c r="AF71" s="98"/>
      <c r="AG71" s="99"/>
      <c r="AH71" s="97" t="s">
        <v>68</v>
      </c>
      <c r="AI71" s="98"/>
      <c r="AJ71" s="98"/>
      <c r="AK71" s="98"/>
      <c r="AL71" s="98"/>
      <c r="AM71" s="98"/>
      <c r="AN71" s="98"/>
      <c r="AO71" s="98"/>
      <c r="AP71" s="15" t="s">
        <v>50</v>
      </c>
      <c r="AQ71" s="98" t="s">
        <v>69</v>
      </c>
      <c r="AR71" s="98"/>
      <c r="AS71" s="98"/>
      <c r="AT71" s="98"/>
      <c r="AU71" s="98"/>
      <c r="AV71" s="98"/>
      <c r="AW71" s="98"/>
      <c r="AX71" s="99"/>
      <c r="AY71" s="1"/>
      <c r="AZ71" s="1"/>
    </row>
    <row r="72" spans="1:52" ht="11.25" customHeight="1">
      <c r="A72" s="1"/>
      <c r="B72" s="1"/>
      <c r="C72" s="1"/>
      <c r="D72" s="1"/>
      <c r="E72" s="100"/>
      <c r="F72" s="101"/>
      <c r="G72" s="101"/>
      <c r="H72" s="101"/>
      <c r="I72" s="101"/>
      <c r="J72" s="117"/>
      <c r="K72" s="100"/>
      <c r="L72" s="101"/>
      <c r="M72" s="101"/>
      <c r="N72" s="101"/>
      <c r="O72" s="101"/>
      <c r="P72" s="117"/>
      <c r="Q72" s="100" t="s">
        <v>71</v>
      </c>
      <c r="R72" s="101"/>
      <c r="S72" s="101"/>
      <c r="T72" s="101"/>
      <c r="U72" s="14" t="s">
        <v>52</v>
      </c>
      <c r="V72" s="101" t="s">
        <v>72</v>
      </c>
      <c r="W72" s="101"/>
      <c r="X72" s="101"/>
      <c r="Y72" s="101"/>
      <c r="Z72" s="95" t="s">
        <v>23</v>
      </c>
      <c r="AA72" s="49"/>
      <c r="AB72" s="49"/>
      <c r="AC72" s="49"/>
      <c r="AD72" s="49"/>
      <c r="AE72" s="49"/>
      <c r="AF72" s="49"/>
      <c r="AG72" s="50"/>
      <c r="AH72" s="100" t="s">
        <v>73</v>
      </c>
      <c r="AI72" s="101"/>
      <c r="AJ72" s="101"/>
      <c r="AK72" s="101"/>
      <c r="AL72" s="14" t="s">
        <v>52</v>
      </c>
      <c r="AM72" s="101" t="s">
        <v>74</v>
      </c>
      <c r="AN72" s="101"/>
      <c r="AO72" s="101"/>
      <c r="AP72" s="101"/>
      <c r="AQ72" s="95" t="s">
        <v>19</v>
      </c>
      <c r="AR72" s="49"/>
      <c r="AS72" s="49"/>
      <c r="AT72" s="49"/>
      <c r="AU72" s="49"/>
      <c r="AV72" s="49"/>
      <c r="AW72" s="49"/>
      <c r="AX72" s="50"/>
      <c r="AY72" s="1"/>
      <c r="AZ72" s="1"/>
    </row>
    <row r="73" spans="1:52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8" spans="1:52" ht="13.5" customHeight="1">
      <c r="A78" s="72" t="s">
        <v>76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72" t="s">
        <v>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1.25" customHeight="1">
      <c r="A81" s="1"/>
      <c r="B81" s="1"/>
      <c r="C81" s="73" t="s">
        <v>77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5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73" t="s">
        <v>78</v>
      </c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5"/>
      <c r="AY81" s="1"/>
      <c r="AZ81" s="1"/>
    </row>
    <row r="82" spans="1:52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6" t="s">
        <v>79</v>
      </c>
      <c r="W82" s="76"/>
      <c r="X82" s="76"/>
      <c r="Y82" s="76"/>
      <c r="Z82" s="76"/>
      <c r="AA82" s="76"/>
      <c r="AB82" s="76"/>
      <c r="AC82" s="76"/>
      <c r="AD82" s="76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1.25" customHeight="1">
      <c r="A83" s="1"/>
      <c r="B83" s="1"/>
      <c r="C83" s="1"/>
      <c r="D83" s="1"/>
      <c r="E83" s="1"/>
      <c r="F83" s="1"/>
      <c r="G83" s="77" t="str">
        <f>X84</f>
        <v>土浦</v>
      </c>
      <c r="H83" s="77"/>
      <c r="I83" s="77"/>
      <c r="J83" s="77"/>
      <c r="K83" s="77"/>
      <c r="L83" s="77"/>
      <c r="M83" s="77"/>
      <c r="N83" s="7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77" t="str">
        <f>X95</f>
        <v>大形木戸</v>
      </c>
      <c r="AN83" s="77"/>
      <c r="AO83" s="77"/>
      <c r="AP83" s="77"/>
      <c r="AQ83" s="77"/>
      <c r="AR83" s="77"/>
      <c r="AS83" s="77"/>
      <c r="AT83" s="77"/>
      <c r="AU83" s="1"/>
      <c r="AV83" s="1"/>
      <c r="AW83" s="1"/>
      <c r="AX83" s="1"/>
      <c r="AY83" s="1"/>
      <c r="AZ83" s="1"/>
    </row>
    <row r="84" spans="1:52" ht="11.25" customHeight="1">
      <c r="A84" s="1"/>
      <c r="B84" s="1"/>
      <c r="C84" s="1"/>
      <c r="D84" s="1"/>
      <c r="E84" s="1"/>
      <c r="F84" s="1"/>
      <c r="G84" s="1"/>
      <c r="H84" s="1"/>
      <c r="I84" s="1"/>
      <c r="J84" s="43"/>
      <c r="K84" s="35"/>
      <c r="L84" s="1"/>
      <c r="M84" s="1"/>
      <c r="N84" s="1"/>
      <c r="O84" s="1"/>
      <c r="P84" s="1"/>
      <c r="Q84" s="1"/>
      <c r="R84" s="1"/>
      <c r="S84" s="1"/>
      <c r="T84" s="1"/>
      <c r="U84" s="1"/>
      <c r="V84" s="78" t="s">
        <v>5</v>
      </c>
      <c r="W84" s="78"/>
      <c r="X84" s="79" t="s">
        <v>80</v>
      </c>
      <c r="Y84" s="79"/>
      <c r="Z84" s="79"/>
      <c r="AA84" s="79"/>
      <c r="AB84" s="79"/>
      <c r="AC84" s="79"/>
      <c r="AD84" s="79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53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1.25" customHeight="1">
      <c r="A85" s="1"/>
      <c r="B85" s="1"/>
      <c r="C85" s="1"/>
      <c r="D85" s="1"/>
      <c r="E85" s="1"/>
      <c r="F85" s="44"/>
      <c r="G85" s="44"/>
      <c r="H85" s="44"/>
      <c r="I85" s="83">
        <f>H87+H88</f>
        <v>34</v>
      </c>
      <c r="J85" s="84"/>
      <c r="K85" s="85">
        <f>L87+L88</f>
        <v>23</v>
      </c>
      <c r="L85" s="8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  <c r="Z85" s="3"/>
      <c r="AA85" s="3"/>
      <c r="AB85" s="3"/>
      <c r="AC85" s="3"/>
      <c r="AD85" s="3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80">
        <f>AN87+AN88</f>
        <v>11</v>
      </c>
      <c r="AP85" s="80"/>
      <c r="AQ85" s="81">
        <f>AR87+AR88</f>
        <v>25</v>
      </c>
      <c r="AR85" s="82"/>
      <c r="AS85" s="44"/>
      <c r="AT85" s="44"/>
      <c r="AU85" s="44"/>
      <c r="AV85" s="1"/>
      <c r="AW85" s="1"/>
      <c r="AX85" s="1"/>
      <c r="AY85" s="1"/>
      <c r="AZ85" s="1"/>
    </row>
    <row r="86" spans="1:52" ht="11.25" customHeight="1">
      <c r="A86" s="1"/>
      <c r="B86" s="1"/>
      <c r="C86" s="1"/>
      <c r="D86" s="1"/>
      <c r="E86" s="43"/>
      <c r="F86" s="39"/>
      <c r="G86" s="37"/>
      <c r="H86" s="37"/>
      <c r="I86" s="88" t="s">
        <v>81</v>
      </c>
      <c r="J86" s="88"/>
      <c r="K86" s="87"/>
      <c r="L86" s="87"/>
      <c r="M86" s="7"/>
      <c r="N86" s="7"/>
      <c r="O86" s="40"/>
      <c r="P86" s="53"/>
      <c r="Q86" s="10"/>
      <c r="R86" s="10"/>
      <c r="S86" s="10"/>
      <c r="T86" s="1"/>
      <c r="U86" s="1"/>
      <c r="V86" s="78" t="s">
        <v>8</v>
      </c>
      <c r="W86" s="78"/>
      <c r="X86" s="79" t="s">
        <v>82</v>
      </c>
      <c r="Y86" s="79"/>
      <c r="Z86" s="79"/>
      <c r="AA86" s="79"/>
      <c r="AB86" s="79"/>
      <c r="AC86" s="79"/>
      <c r="AD86" s="79"/>
      <c r="AE86" s="1"/>
      <c r="AF86" s="1"/>
      <c r="AG86" s="1"/>
      <c r="AH86" s="1"/>
      <c r="AI86" s="1"/>
      <c r="AJ86" s="1"/>
      <c r="AK86" s="43"/>
      <c r="AL86" s="36"/>
      <c r="AM86" s="7"/>
      <c r="AN86" s="7"/>
      <c r="AO86" s="87" t="s">
        <v>83</v>
      </c>
      <c r="AP86" s="87"/>
      <c r="AQ86" s="88"/>
      <c r="AR86" s="88"/>
      <c r="AS86" s="37"/>
      <c r="AT86" s="37"/>
      <c r="AU86" s="42"/>
      <c r="AV86" s="53"/>
      <c r="AW86" s="10"/>
      <c r="AX86" s="10"/>
      <c r="AY86" s="10"/>
      <c r="AZ86" s="1"/>
    </row>
    <row r="87" spans="1:52" ht="11.25" customHeight="1">
      <c r="A87" s="1"/>
      <c r="B87" s="1"/>
      <c r="C87" s="1"/>
      <c r="D87" s="1"/>
      <c r="E87" s="43"/>
      <c r="F87" s="35"/>
      <c r="G87" s="79" t="s">
        <v>11</v>
      </c>
      <c r="H87" s="80">
        <v>21</v>
      </c>
      <c r="I87" s="80"/>
      <c r="J87" s="89" t="s">
        <v>12</v>
      </c>
      <c r="K87" s="89"/>
      <c r="L87" s="80">
        <v>13</v>
      </c>
      <c r="M87" s="80"/>
      <c r="N87" s="79" t="s">
        <v>13</v>
      </c>
      <c r="O87" s="1"/>
      <c r="P87" s="53"/>
      <c r="Q87" s="10"/>
      <c r="R87" s="10"/>
      <c r="S87" s="10"/>
      <c r="T87" s="1"/>
      <c r="U87" s="1"/>
      <c r="V87" s="1"/>
      <c r="W87" s="1"/>
      <c r="X87" s="3"/>
      <c r="Y87" s="3"/>
      <c r="Z87" s="3"/>
      <c r="AA87" s="3"/>
      <c r="AB87" s="3"/>
      <c r="AC87" s="3"/>
      <c r="AD87" s="3"/>
      <c r="AE87" s="1"/>
      <c r="AF87" s="1"/>
      <c r="AG87" s="1"/>
      <c r="AH87" s="1"/>
      <c r="AI87" s="1"/>
      <c r="AJ87" s="1"/>
      <c r="AK87" s="43"/>
      <c r="AL87" s="35"/>
      <c r="AM87" s="79" t="s">
        <v>11</v>
      </c>
      <c r="AN87" s="80">
        <v>4</v>
      </c>
      <c r="AO87" s="80"/>
      <c r="AP87" s="89" t="s">
        <v>12</v>
      </c>
      <c r="AQ87" s="89"/>
      <c r="AR87" s="80">
        <v>12</v>
      </c>
      <c r="AS87" s="80"/>
      <c r="AT87" s="79" t="s">
        <v>13</v>
      </c>
      <c r="AU87" s="1"/>
      <c r="AV87" s="53"/>
      <c r="AW87" s="10"/>
      <c r="AX87" s="10"/>
      <c r="AY87" s="10"/>
      <c r="AZ87" s="1"/>
    </row>
    <row r="88" spans="1:52" ht="11.25" customHeight="1">
      <c r="A88" s="1"/>
      <c r="B88" s="1"/>
      <c r="C88" s="1"/>
      <c r="D88" s="1"/>
      <c r="E88" s="43"/>
      <c r="F88" s="35"/>
      <c r="G88" s="79"/>
      <c r="H88" s="80">
        <v>13</v>
      </c>
      <c r="I88" s="80"/>
      <c r="J88" s="89" t="s">
        <v>12</v>
      </c>
      <c r="K88" s="89"/>
      <c r="L88" s="80">
        <v>10</v>
      </c>
      <c r="M88" s="80"/>
      <c r="N88" s="79"/>
      <c r="O88" s="1"/>
      <c r="P88" s="53"/>
      <c r="Q88" s="10"/>
      <c r="R88" s="10"/>
      <c r="S88" s="10"/>
      <c r="T88" s="1"/>
      <c r="U88" s="1"/>
      <c r="V88" s="78" t="s">
        <v>14</v>
      </c>
      <c r="W88" s="78"/>
      <c r="X88" s="79" t="s">
        <v>84</v>
      </c>
      <c r="Y88" s="79"/>
      <c r="Z88" s="79"/>
      <c r="AA88" s="79"/>
      <c r="AB88" s="79"/>
      <c r="AC88" s="79"/>
      <c r="AD88" s="79"/>
      <c r="AE88" s="1"/>
      <c r="AF88" s="1"/>
      <c r="AG88" s="1"/>
      <c r="AH88" s="1"/>
      <c r="AI88" s="1"/>
      <c r="AJ88" s="1"/>
      <c r="AK88" s="43"/>
      <c r="AL88" s="35"/>
      <c r="AM88" s="79"/>
      <c r="AN88" s="80">
        <v>7</v>
      </c>
      <c r="AO88" s="80"/>
      <c r="AP88" s="89" t="s">
        <v>12</v>
      </c>
      <c r="AQ88" s="89"/>
      <c r="AR88" s="80">
        <v>13</v>
      </c>
      <c r="AS88" s="80"/>
      <c r="AT88" s="79"/>
      <c r="AU88" s="1"/>
      <c r="AV88" s="53"/>
      <c r="AW88" s="10"/>
      <c r="AX88" s="10"/>
      <c r="AY88" s="10"/>
      <c r="AZ88" s="1"/>
    </row>
    <row r="89" spans="1:52" ht="11.25" customHeight="1">
      <c r="A89" s="1"/>
      <c r="B89" s="44"/>
      <c r="C89" s="44"/>
      <c r="D89" s="83">
        <f>C91+C92</f>
        <v>60</v>
      </c>
      <c r="E89" s="84"/>
      <c r="F89" s="85">
        <f>G91+G92</f>
        <v>28</v>
      </c>
      <c r="G89" s="86"/>
      <c r="H89" s="1"/>
      <c r="I89" s="1"/>
      <c r="J89" s="1"/>
      <c r="K89" s="1"/>
      <c r="L89" s="1"/>
      <c r="M89" s="1"/>
      <c r="N89" s="80">
        <f>M91+M92</f>
        <v>25</v>
      </c>
      <c r="O89" s="80"/>
      <c r="P89" s="81">
        <f>Q91+Q92</f>
        <v>56</v>
      </c>
      <c r="Q89" s="82"/>
      <c r="R89" s="44"/>
      <c r="S89" s="44"/>
      <c r="T89" s="1"/>
      <c r="U89" s="1"/>
      <c r="V89" s="1"/>
      <c r="W89" s="1"/>
      <c r="X89" s="3"/>
      <c r="Y89" s="3"/>
      <c r="Z89" s="3"/>
      <c r="AA89" s="3"/>
      <c r="AB89" s="3"/>
      <c r="AC89" s="3"/>
      <c r="AD89" s="3"/>
      <c r="AE89" s="1"/>
      <c r="AF89" s="1"/>
      <c r="AG89" s="1"/>
      <c r="AH89" s="44"/>
      <c r="AI89" s="44"/>
      <c r="AJ89" s="83">
        <f>AI91+AI92</f>
        <v>28</v>
      </c>
      <c r="AK89" s="84"/>
      <c r="AL89" s="85">
        <f>AM91+AM92</f>
        <v>25</v>
      </c>
      <c r="AM89" s="86"/>
      <c r="AN89" s="1"/>
      <c r="AO89" s="1"/>
      <c r="AP89" s="1"/>
      <c r="AQ89" s="1"/>
      <c r="AR89" s="1"/>
      <c r="AS89" s="1"/>
      <c r="AT89" s="80">
        <v>0</v>
      </c>
      <c r="AU89" s="80"/>
      <c r="AV89" s="81">
        <v>20</v>
      </c>
      <c r="AW89" s="82"/>
      <c r="AX89" s="44"/>
      <c r="AY89" s="44"/>
      <c r="AZ89" s="1"/>
    </row>
    <row r="90" spans="1:52" ht="11.25" customHeight="1">
      <c r="A90" s="45"/>
      <c r="B90" s="47"/>
      <c r="C90" s="37"/>
      <c r="D90" s="88" t="s">
        <v>85</v>
      </c>
      <c r="E90" s="88"/>
      <c r="F90" s="87"/>
      <c r="G90" s="87"/>
      <c r="H90" s="7"/>
      <c r="I90" s="8"/>
      <c r="J90" s="1"/>
      <c r="K90" s="1"/>
      <c r="L90" s="6"/>
      <c r="M90" s="7"/>
      <c r="N90" s="87" t="s">
        <v>86</v>
      </c>
      <c r="O90" s="87"/>
      <c r="P90" s="88"/>
      <c r="Q90" s="88"/>
      <c r="R90" s="37"/>
      <c r="S90" s="52"/>
      <c r="T90" s="35"/>
      <c r="U90" s="1"/>
      <c r="V90" s="78" t="s">
        <v>18</v>
      </c>
      <c r="W90" s="78"/>
      <c r="X90" s="79" t="s">
        <v>87</v>
      </c>
      <c r="Y90" s="79"/>
      <c r="Z90" s="79"/>
      <c r="AA90" s="79"/>
      <c r="AB90" s="79"/>
      <c r="AC90" s="79"/>
      <c r="AD90" s="79"/>
      <c r="AE90" s="1"/>
      <c r="AF90" s="1"/>
      <c r="AG90" s="45"/>
      <c r="AH90" s="47"/>
      <c r="AI90" s="37"/>
      <c r="AJ90" s="88" t="s">
        <v>88</v>
      </c>
      <c r="AK90" s="88"/>
      <c r="AL90" s="87"/>
      <c r="AM90" s="87"/>
      <c r="AN90" s="7"/>
      <c r="AO90" s="8"/>
      <c r="AP90" s="1"/>
      <c r="AQ90" s="1"/>
      <c r="AR90" s="6"/>
      <c r="AS90" s="7"/>
      <c r="AT90" s="87" t="s">
        <v>89</v>
      </c>
      <c r="AU90" s="87"/>
      <c r="AV90" s="88"/>
      <c r="AW90" s="88"/>
      <c r="AX90" s="37"/>
      <c r="AY90" s="52"/>
      <c r="AZ90" s="35"/>
    </row>
    <row r="91" spans="1:52" ht="11.25" customHeight="1">
      <c r="A91" s="45"/>
      <c r="B91" s="104" t="s">
        <v>11</v>
      </c>
      <c r="C91" s="80">
        <v>35</v>
      </c>
      <c r="D91" s="80"/>
      <c r="E91" s="89" t="s">
        <v>12</v>
      </c>
      <c r="F91" s="89"/>
      <c r="G91" s="80">
        <v>17</v>
      </c>
      <c r="H91" s="80"/>
      <c r="I91" s="107" t="s">
        <v>13</v>
      </c>
      <c r="J91" s="1"/>
      <c r="K91" s="1"/>
      <c r="L91" s="105" t="s">
        <v>11</v>
      </c>
      <c r="M91" s="80">
        <v>10</v>
      </c>
      <c r="N91" s="80"/>
      <c r="O91" s="89" t="s">
        <v>12</v>
      </c>
      <c r="P91" s="89"/>
      <c r="Q91" s="80">
        <v>38</v>
      </c>
      <c r="R91" s="80"/>
      <c r="S91" s="109" t="s">
        <v>13</v>
      </c>
      <c r="T91" s="3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45"/>
      <c r="AH91" s="104" t="s">
        <v>11</v>
      </c>
      <c r="AI91" s="80">
        <v>15</v>
      </c>
      <c r="AJ91" s="80"/>
      <c r="AK91" s="89" t="s">
        <v>12</v>
      </c>
      <c r="AL91" s="89"/>
      <c r="AM91" s="80">
        <v>15</v>
      </c>
      <c r="AN91" s="80"/>
      <c r="AO91" s="107" t="s">
        <v>13</v>
      </c>
      <c r="AP91" s="1"/>
      <c r="AQ91" s="1"/>
      <c r="AR91" s="105" t="s">
        <v>11</v>
      </c>
      <c r="AS91" s="80">
        <v>6</v>
      </c>
      <c r="AT91" s="80"/>
      <c r="AU91" s="89" t="s">
        <v>12</v>
      </c>
      <c r="AV91" s="89"/>
      <c r="AW91" s="80">
        <v>39</v>
      </c>
      <c r="AX91" s="80"/>
      <c r="AY91" s="109" t="s">
        <v>13</v>
      </c>
      <c r="AZ91" s="35"/>
    </row>
    <row r="92" spans="1:52" ht="11.25" customHeight="1">
      <c r="A92" s="45"/>
      <c r="B92" s="104"/>
      <c r="C92" s="80">
        <v>25</v>
      </c>
      <c r="D92" s="80"/>
      <c r="E92" s="89" t="s">
        <v>12</v>
      </c>
      <c r="F92" s="89"/>
      <c r="G92" s="80">
        <v>11</v>
      </c>
      <c r="H92" s="80"/>
      <c r="I92" s="107"/>
      <c r="J92" s="1"/>
      <c r="K92" s="1"/>
      <c r="L92" s="105"/>
      <c r="M92" s="80">
        <v>15</v>
      </c>
      <c r="N92" s="80"/>
      <c r="O92" s="89" t="s">
        <v>12</v>
      </c>
      <c r="P92" s="89"/>
      <c r="Q92" s="80">
        <v>18</v>
      </c>
      <c r="R92" s="80"/>
      <c r="S92" s="109"/>
      <c r="T92" s="3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5"/>
      <c r="AH92" s="104"/>
      <c r="AI92" s="80">
        <v>13</v>
      </c>
      <c r="AJ92" s="80"/>
      <c r="AK92" s="89" t="s">
        <v>12</v>
      </c>
      <c r="AL92" s="89"/>
      <c r="AM92" s="80">
        <v>10</v>
      </c>
      <c r="AN92" s="80"/>
      <c r="AO92" s="107"/>
      <c r="AP92" s="1"/>
      <c r="AQ92" s="1"/>
      <c r="AR92" s="105"/>
      <c r="AS92" s="80">
        <v>7</v>
      </c>
      <c r="AT92" s="80"/>
      <c r="AU92" s="89" t="s">
        <v>12</v>
      </c>
      <c r="AV92" s="89"/>
      <c r="AW92" s="80">
        <v>18</v>
      </c>
      <c r="AX92" s="80"/>
      <c r="AY92" s="109"/>
      <c r="AZ92" s="35"/>
    </row>
    <row r="93" spans="1:52" ht="11.25" customHeight="1">
      <c r="A93" s="45"/>
      <c r="B93" s="46"/>
      <c r="C93" s="1"/>
      <c r="D93" s="1"/>
      <c r="E93" s="1"/>
      <c r="F93" s="1"/>
      <c r="G93" s="1"/>
      <c r="H93" s="1"/>
      <c r="I93" s="9"/>
      <c r="J93" s="1"/>
      <c r="K93" s="1"/>
      <c r="L93" s="5"/>
      <c r="M93" s="1"/>
      <c r="N93" s="1"/>
      <c r="O93" s="1"/>
      <c r="P93" s="1"/>
      <c r="Q93" s="1"/>
      <c r="R93" s="1"/>
      <c r="S93" s="51"/>
      <c r="T93" s="35"/>
      <c r="U93" s="1"/>
      <c r="V93" s="76" t="s">
        <v>90</v>
      </c>
      <c r="W93" s="76"/>
      <c r="X93" s="76"/>
      <c r="Y93" s="76"/>
      <c r="Z93" s="76"/>
      <c r="AA93" s="76"/>
      <c r="AB93" s="76"/>
      <c r="AC93" s="76"/>
      <c r="AD93" s="76"/>
      <c r="AE93" s="1"/>
      <c r="AF93" s="1"/>
      <c r="AG93" s="45"/>
      <c r="AH93" s="46"/>
      <c r="AI93" s="1"/>
      <c r="AJ93" s="1"/>
      <c r="AK93" s="1"/>
      <c r="AL93" s="1"/>
      <c r="AM93" s="1"/>
      <c r="AN93" s="1"/>
      <c r="AO93" s="9"/>
      <c r="AP93" s="1"/>
      <c r="AQ93" s="1"/>
      <c r="AR93" s="5"/>
      <c r="AS93" s="1"/>
      <c r="AT93" s="1"/>
      <c r="AU93" s="1"/>
      <c r="AV93" s="1"/>
      <c r="AW93" s="1"/>
      <c r="AX93" s="1"/>
      <c r="AY93" s="51"/>
      <c r="AZ93" s="35"/>
    </row>
    <row r="94" spans="1:52" ht="11.25" customHeight="1">
      <c r="A94" s="111" t="s">
        <v>80</v>
      </c>
      <c r="B94" s="112"/>
      <c r="C94" s="1"/>
      <c r="D94" s="1"/>
      <c r="E94" s="1"/>
      <c r="F94" s="1"/>
      <c r="G94" s="1"/>
      <c r="H94" s="1"/>
      <c r="I94" s="111" t="s">
        <v>84</v>
      </c>
      <c r="J94" s="112"/>
      <c r="K94" s="111" t="s">
        <v>87</v>
      </c>
      <c r="L94" s="112"/>
      <c r="M94" s="1"/>
      <c r="N94" s="1"/>
      <c r="O94" s="1"/>
      <c r="P94" s="1"/>
      <c r="Q94" s="1"/>
      <c r="R94" s="1"/>
      <c r="S94" s="111" t="s">
        <v>82</v>
      </c>
      <c r="T94" s="11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11" t="s">
        <v>91</v>
      </c>
      <c r="AH94" s="112"/>
      <c r="AI94" s="1"/>
      <c r="AJ94" s="1"/>
      <c r="AK94" s="1"/>
      <c r="AL94" s="1"/>
      <c r="AM94" s="1"/>
      <c r="AN94" s="1"/>
      <c r="AO94" s="111" t="s">
        <v>92</v>
      </c>
      <c r="AP94" s="112"/>
      <c r="AQ94" s="111" t="s">
        <v>93</v>
      </c>
      <c r="AR94" s="112"/>
      <c r="AS94" s="1"/>
      <c r="AT94" s="1"/>
      <c r="AU94" s="1"/>
      <c r="AV94" s="1"/>
      <c r="AW94" s="1"/>
      <c r="AX94" s="1"/>
      <c r="AY94" s="111" t="s">
        <v>94</v>
      </c>
      <c r="AZ94" s="112"/>
    </row>
    <row r="95" spans="1:52" ht="11.25" customHeight="1">
      <c r="A95" s="113"/>
      <c r="B95" s="114"/>
      <c r="C95" s="1"/>
      <c r="D95" s="1"/>
      <c r="E95" s="1"/>
      <c r="F95" s="1"/>
      <c r="G95" s="1"/>
      <c r="H95" s="1"/>
      <c r="I95" s="113"/>
      <c r="J95" s="114"/>
      <c r="K95" s="113"/>
      <c r="L95" s="114"/>
      <c r="M95" s="1"/>
      <c r="N95" s="1"/>
      <c r="O95" s="1"/>
      <c r="P95" s="1"/>
      <c r="Q95" s="1"/>
      <c r="R95" s="1"/>
      <c r="S95" s="113"/>
      <c r="T95" s="114"/>
      <c r="U95" s="1"/>
      <c r="V95" s="78" t="s">
        <v>5</v>
      </c>
      <c r="W95" s="78"/>
      <c r="X95" s="79" t="s">
        <v>94</v>
      </c>
      <c r="Y95" s="79"/>
      <c r="Z95" s="79"/>
      <c r="AA95" s="79"/>
      <c r="AB95" s="79"/>
      <c r="AC95" s="79"/>
      <c r="AD95" s="79"/>
      <c r="AE95" s="1"/>
      <c r="AF95" s="1"/>
      <c r="AG95" s="113"/>
      <c r="AH95" s="114"/>
      <c r="AI95" s="1"/>
      <c r="AJ95" s="1"/>
      <c r="AK95" s="1"/>
      <c r="AL95" s="1"/>
      <c r="AM95" s="1"/>
      <c r="AN95" s="1"/>
      <c r="AO95" s="113"/>
      <c r="AP95" s="114"/>
      <c r="AQ95" s="113"/>
      <c r="AR95" s="114"/>
      <c r="AS95" s="1"/>
      <c r="AT95" s="1"/>
      <c r="AU95" s="1"/>
      <c r="AV95" s="1"/>
      <c r="AW95" s="1"/>
      <c r="AX95" s="1"/>
      <c r="AY95" s="113"/>
      <c r="AZ95" s="114"/>
    </row>
    <row r="96" spans="1:52" ht="11.25" customHeight="1">
      <c r="A96" s="113"/>
      <c r="B96" s="114"/>
      <c r="C96" s="1"/>
      <c r="D96" s="1"/>
      <c r="E96" s="1"/>
      <c r="F96" s="1"/>
      <c r="G96" s="1"/>
      <c r="H96" s="1"/>
      <c r="I96" s="113"/>
      <c r="J96" s="114"/>
      <c r="K96" s="113"/>
      <c r="L96" s="114"/>
      <c r="M96" s="1"/>
      <c r="N96" s="1"/>
      <c r="O96" s="1"/>
      <c r="P96" s="1"/>
      <c r="Q96" s="1"/>
      <c r="R96" s="1"/>
      <c r="S96" s="113"/>
      <c r="T96" s="114"/>
      <c r="U96" s="1"/>
      <c r="V96" s="1"/>
      <c r="W96" s="1"/>
      <c r="X96" s="3"/>
      <c r="Y96" s="3"/>
      <c r="Z96" s="3"/>
      <c r="AA96" s="3"/>
      <c r="AB96" s="3"/>
      <c r="AC96" s="3"/>
      <c r="AD96" s="3"/>
      <c r="AE96" s="1"/>
      <c r="AF96" s="1"/>
      <c r="AG96" s="113"/>
      <c r="AH96" s="114"/>
      <c r="AI96" s="1"/>
      <c r="AJ96" s="1"/>
      <c r="AK96" s="1"/>
      <c r="AL96" s="1"/>
      <c r="AM96" s="1"/>
      <c r="AN96" s="1"/>
      <c r="AO96" s="113"/>
      <c r="AP96" s="114"/>
      <c r="AQ96" s="113"/>
      <c r="AR96" s="114"/>
      <c r="AS96" s="1"/>
      <c r="AT96" s="1"/>
      <c r="AU96" s="1"/>
      <c r="AV96" s="1"/>
      <c r="AW96" s="1"/>
      <c r="AX96" s="1"/>
      <c r="AY96" s="113"/>
      <c r="AZ96" s="114"/>
    </row>
    <row r="97" spans="1:52" ht="11.25" customHeight="1">
      <c r="A97" s="115"/>
      <c r="B97" s="116"/>
      <c r="C97" s="1"/>
      <c r="D97" s="1"/>
      <c r="E97" s="1"/>
      <c r="F97" s="1"/>
      <c r="G97" s="1"/>
      <c r="H97" s="1"/>
      <c r="I97" s="115"/>
      <c r="J97" s="116"/>
      <c r="K97" s="115"/>
      <c r="L97" s="116"/>
      <c r="M97" s="1"/>
      <c r="N97" s="1"/>
      <c r="O97" s="1"/>
      <c r="P97" s="1"/>
      <c r="Q97" s="1"/>
      <c r="R97" s="1"/>
      <c r="S97" s="115"/>
      <c r="T97" s="116"/>
      <c r="U97" s="1"/>
      <c r="V97" s="78" t="s">
        <v>8</v>
      </c>
      <c r="W97" s="78"/>
      <c r="X97" s="79" t="s">
        <v>91</v>
      </c>
      <c r="Y97" s="79"/>
      <c r="Z97" s="79"/>
      <c r="AA97" s="79"/>
      <c r="AB97" s="79"/>
      <c r="AC97" s="79"/>
      <c r="AD97" s="79"/>
      <c r="AE97" s="1"/>
      <c r="AF97" s="1"/>
      <c r="AG97" s="115"/>
      <c r="AH97" s="116"/>
      <c r="AI97" s="1"/>
      <c r="AJ97" s="1"/>
      <c r="AK97" s="1"/>
      <c r="AL97" s="1"/>
      <c r="AM97" s="1"/>
      <c r="AN97" s="1"/>
      <c r="AO97" s="115"/>
      <c r="AP97" s="116"/>
      <c r="AQ97" s="115"/>
      <c r="AR97" s="116"/>
      <c r="AS97" s="1"/>
      <c r="AT97" s="1"/>
      <c r="AU97" s="1"/>
      <c r="AV97" s="1"/>
      <c r="AW97" s="1"/>
      <c r="AX97" s="1"/>
      <c r="AY97" s="115"/>
      <c r="AZ97" s="116"/>
    </row>
    <row r="98" spans="1:52" ht="11.25" customHeight="1">
      <c r="A98" s="1"/>
      <c r="B98" s="1"/>
      <c r="C98" s="1"/>
      <c r="D98" s="1"/>
      <c r="E98" s="1"/>
      <c r="F98" s="53"/>
      <c r="G98" s="10"/>
      <c r="H98" s="10"/>
      <c r="I98" s="87" t="s">
        <v>95</v>
      </c>
      <c r="J98" s="87"/>
      <c r="K98" s="87"/>
      <c r="L98" s="87"/>
      <c r="M98" s="10"/>
      <c r="N98" s="10"/>
      <c r="O98" s="11"/>
      <c r="P98" s="1"/>
      <c r="Q98" s="1"/>
      <c r="R98" s="1"/>
      <c r="S98" s="1"/>
      <c r="T98" s="1"/>
      <c r="U98" s="1"/>
      <c r="V98" s="1"/>
      <c r="W98" s="1"/>
      <c r="X98" s="3"/>
      <c r="Y98" s="3"/>
      <c r="Z98" s="3"/>
      <c r="AA98" s="3"/>
      <c r="AB98" s="3"/>
      <c r="AC98" s="3"/>
      <c r="AD98" s="3"/>
      <c r="AE98" s="1"/>
      <c r="AF98" s="1"/>
      <c r="AG98" s="1"/>
      <c r="AH98" s="1"/>
      <c r="AI98" s="1"/>
      <c r="AJ98" s="1"/>
      <c r="AK98" s="1"/>
      <c r="AL98" s="53"/>
      <c r="AM98" s="10"/>
      <c r="AN98" s="10"/>
      <c r="AO98" s="87" t="s">
        <v>96</v>
      </c>
      <c r="AP98" s="87"/>
      <c r="AQ98" s="87"/>
      <c r="AR98" s="87"/>
      <c r="AS98" s="10"/>
      <c r="AT98" s="10"/>
      <c r="AU98" s="11"/>
      <c r="AV98" s="1"/>
      <c r="AW98" s="1"/>
      <c r="AX98" s="1"/>
      <c r="AY98" s="1"/>
      <c r="AZ98" s="1"/>
    </row>
    <row r="99" spans="1:52" ht="11.25" customHeight="1">
      <c r="A99" s="1"/>
      <c r="B99" s="1"/>
      <c r="C99" s="1"/>
      <c r="D99" s="1"/>
      <c r="E99" s="1"/>
      <c r="F99" s="53"/>
      <c r="G99" s="79" t="s">
        <v>11</v>
      </c>
      <c r="H99" s="80">
        <v>25</v>
      </c>
      <c r="I99" s="80"/>
      <c r="J99" s="89" t="s">
        <v>12</v>
      </c>
      <c r="K99" s="89"/>
      <c r="L99" s="80">
        <v>28</v>
      </c>
      <c r="M99" s="80"/>
      <c r="N99" s="79" t="s">
        <v>13</v>
      </c>
      <c r="O99" s="11"/>
      <c r="P99" s="1"/>
      <c r="Q99" s="1"/>
      <c r="R99" s="1"/>
      <c r="S99" s="1"/>
      <c r="T99" s="1"/>
      <c r="U99" s="1"/>
      <c r="V99" s="78" t="s">
        <v>14</v>
      </c>
      <c r="W99" s="78"/>
      <c r="X99" s="79" t="s">
        <v>92</v>
      </c>
      <c r="Y99" s="79"/>
      <c r="Z99" s="79"/>
      <c r="AA99" s="79"/>
      <c r="AB99" s="79"/>
      <c r="AC99" s="79"/>
      <c r="AD99" s="79"/>
      <c r="AE99" s="1"/>
      <c r="AF99" s="1"/>
      <c r="AG99" s="1"/>
      <c r="AH99" s="1"/>
      <c r="AI99" s="1"/>
      <c r="AJ99" s="1"/>
      <c r="AK99" s="1"/>
      <c r="AL99" s="53"/>
      <c r="AM99" s="79" t="s">
        <v>11</v>
      </c>
      <c r="AN99" s="80">
        <v>48</v>
      </c>
      <c r="AO99" s="80"/>
      <c r="AP99" s="89" t="s">
        <v>12</v>
      </c>
      <c r="AQ99" s="89"/>
      <c r="AR99" s="80">
        <v>12</v>
      </c>
      <c r="AS99" s="80"/>
      <c r="AT99" s="79" t="s">
        <v>13</v>
      </c>
      <c r="AU99" s="11"/>
      <c r="AV99" s="1"/>
      <c r="AW99" s="1"/>
      <c r="AX99" s="1"/>
      <c r="AY99" s="1"/>
      <c r="AZ99" s="1"/>
    </row>
    <row r="100" spans="1:52" ht="11.25" customHeight="1">
      <c r="A100" s="1"/>
      <c r="B100" s="1"/>
      <c r="C100" s="1"/>
      <c r="D100" s="1"/>
      <c r="E100" s="1"/>
      <c r="F100" s="53"/>
      <c r="G100" s="79"/>
      <c r="H100" s="80">
        <v>31</v>
      </c>
      <c r="I100" s="80"/>
      <c r="J100" s="89" t="s">
        <v>12</v>
      </c>
      <c r="K100" s="89"/>
      <c r="L100" s="80">
        <v>25</v>
      </c>
      <c r="M100" s="80"/>
      <c r="N100" s="79"/>
      <c r="O100" s="11"/>
      <c r="P100" s="1"/>
      <c r="Q100" s="1"/>
      <c r="R100" s="1"/>
      <c r="S100" s="1"/>
      <c r="T100" s="1"/>
      <c r="U100" s="1"/>
      <c r="V100" s="1"/>
      <c r="W100" s="1"/>
      <c r="X100" s="3"/>
      <c r="Y100" s="3"/>
      <c r="Z100" s="3"/>
      <c r="AA100" s="3"/>
      <c r="AB100" s="3"/>
      <c r="AC100" s="3"/>
      <c r="AD100" s="3"/>
      <c r="AE100" s="1"/>
      <c r="AF100" s="1"/>
      <c r="AG100" s="1"/>
      <c r="AH100" s="1"/>
      <c r="AI100" s="1"/>
      <c r="AJ100" s="1"/>
      <c r="AK100" s="1"/>
      <c r="AL100" s="53"/>
      <c r="AM100" s="79"/>
      <c r="AN100" s="80">
        <v>25</v>
      </c>
      <c r="AO100" s="80"/>
      <c r="AP100" s="89" t="s">
        <v>12</v>
      </c>
      <c r="AQ100" s="89"/>
      <c r="AR100" s="80">
        <v>17</v>
      </c>
      <c r="AS100" s="80"/>
      <c r="AT100" s="79"/>
      <c r="AU100" s="11"/>
      <c r="AV100" s="1"/>
      <c r="AW100" s="1"/>
      <c r="AX100" s="1"/>
      <c r="AY100" s="1"/>
      <c r="AZ100" s="1"/>
    </row>
    <row r="101" spans="1:52" ht="11.25" customHeight="1">
      <c r="A101" s="1"/>
      <c r="B101" s="1"/>
      <c r="C101" s="1"/>
      <c r="D101" s="1"/>
      <c r="E101" s="1"/>
      <c r="F101" s="64"/>
      <c r="G101" s="61"/>
      <c r="H101" s="61"/>
      <c r="I101" s="61"/>
      <c r="J101" s="61"/>
      <c r="K101" s="13"/>
      <c r="L101" s="13"/>
      <c r="M101" s="13"/>
      <c r="N101" s="13"/>
      <c r="O101" s="9"/>
      <c r="P101" s="1"/>
      <c r="Q101" s="1"/>
      <c r="R101" s="1"/>
      <c r="S101" s="1"/>
      <c r="T101" s="1"/>
      <c r="U101" s="1"/>
      <c r="V101" s="78" t="s">
        <v>18</v>
      </c>
      <c r="W101" s="78"/>
      <c r="X101" s="79" t="s">
        <v>93</v>
      </c>
      <c r="Y101" s="79"/>
      <c r="Z101" s="79"/>
      <c r="AA101" s="79"/>
      <c r="AB101" s="79"/>
      <c r="AC101" s="79"/>
      <c r="AD101" s="79"/>
      <c r="AE101" s="1"/>
      <c r="AF101" s="1"/>
      <c r="AG101" s="1"/>
      <c r="AH101" s="1"/>
      <c r="AI101" s="1"/>
      <c r="AJ101" s="1"/>
      <c r="AK101" s="1"/>
      <c r="AL101" s="64"/>
      <c r="AM101" s="61"/>
      <c r="AN101" s="61"/>
      <c r="AO101" s="61"/>
      <c r="AP101" s="61"/>
      <c r="AQ101" s="13"/>
      <c r="AR101" s="13"/>
      <c r="AS101" s="13"/>
      <c r="AT101" s="13"/>
      <c r="AU101" s="9"/>
      <c r="AV101" s="1"/>
      <c r="AW101" s="1"/>
      <c r="AX101" s="1"/>
      <c r="AY101" s="1"/>
      <c r="AZ101" s="1"/>
    </row>
    <row r="102" spans="1:52" ht="11.25" customHeight="1">
      <c r="A102" s="1"/>
      <c r="B102" s="1"/>
      <c r="C102" s="1"/>
      <c r="D102" s="1"/>
      <c r="E102" s="1"/>
      <c r="F102" s="63"/>
      <c r="G102" s="63"/>
      <c r="H102" s="63"/>
      <c r="I102" s="92">
        <f>H99+H100</f>
        <v>56</v>
      </c>
      <c r="J102" s="93"/>
      <c r="K102" s="94">
        <f>L99+L100</f>
        <v>53</v>
      </c>
      <c r="L102" s="7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63"/>
      <c r="AM102" s="63"/>
      <c r="AN102" s="63"/>
      <c r="AO102" s="92">
        <v>20</v>
      </c>
      <c r="AP102" s="93"/>
      <c r="AQ102" s="94">
        <v>0</v>
      </c>
      <c r="AR102" s="78"/>
      <c r="AS102" s="1"/>
      <c r="AT102" s="1"/>
      <c r="AU102" s="1"/>
      <c r="AV102" s="1"/>
      <c r="AW102" s="1"/>
      <c r="AX102" s="1"/>
      <c r="AY102" s="1"/>
      <c r="AZ102" s="1"/>
    </row>
    <row r="103" spans="1:52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43"/>
      <c r="K103" s="3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43"/>
      <c r="AQ103" s="35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1.25" customHeight="1">
      <c r="A104" s="1"/>
      <c r="B104" s="1"/>
      <c r="C104" s="1"/>
      <c r="D104" s="1"/>
      <c r="E104" s="1"/>
      <c r="F104" s="1"/>
      <c r="G104" s="79" t="str">
        <f>X88</f>
        <v>MKY</v>
      </c>
      <c r="H104" s="79"/>
      <c r="I104" s="79"/>
      <c r="J104" s="79"/>
      <c r="K104" s="79"/>
      <c r="L104" s="79"/>
      <c r="M104" s="79"/>
      <c r="N104" s="7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79" t="str">
        <f>X99</f>
        <v>大崎</v>
      </c>
      <c r="AN104" s="79"/>
      <c r="AO104" s="79"/>
      <c r="AP104" s="79"/>
      <c r="AQ104" s="79"/>
      <c r="AR104" s="79"/>
      <c r="AS104" s="79"/>
      <c r="AT104" s="79"/>
      <c r="AU104" s="1"/>
      <c r="AV104" s="1"/>
      <c r="AW104" s="1"/>
      <c r="AX104" s="1"/>
      <c r="AY104" s="1"/>
      <c r="AZ104" s="1"/>
    </row>
    <row r="105" spans="1:52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1.25" customHeight="1">
      <c r="A106" s="1"/>
      <c r="B106" s="10"/>
      <c r="C106" s="10"/>
      <c r="D106" s="10"/>
      <c r="E106" s="69"/>
      <c r="F106" s="87"/>
      <c r="G106" s="87"/>
      <c r="H106" s="87"/>
      <c r="I106" s="87"/>
      <c r="J106" s="70"/>
      <c r="K106" s="69" t="s">
        <v>45</v>
      </c>
      <c r="L106" s="87"/>
      <c r="M106" s="87"/>
      <c r="N106" s="87"/>
      <c r="O106" s="87"/>
      <c r="P106" s="70"/>
      <c r="Q106" s="96" t="s">
        <v>97</v>
      </c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10"/>
      <c r="AZ106" s="1"/>
    </row>
    <row r="107" spans="1:52" ht="11.25" customHeight="1">
      <c r="A107" s="1"/>
      <c r="B107" s="10"/>
      <c r="C107" s="10"/>
      <c r="D107" s="10"/>
      <c r="E107" s="100"/>
      <c r="F107" s="101"/>
      <c r="G107" s="101"/>
      <c r="H107" s="101"/>
      <c r="I107" s="101"/>
      <c r="J107" s="117"/>
      <c r="K107" s="100"/>
      <c r="L107" s="101"/>
      <c r="M107" s="101"/>
      <c r="N107" s="101"/>
      <c r="O107" s="101"/>
      <c r="P107" s="117"/>
      <c r="Q107" s="96" t="s">
        <v>98</v>
      </c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 t="s">
        <v>99</v>
      </c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10"/>
      <c r="AZ107" s="1"/>
    </row>
    <row r="108" spans="1:52" ht="11.25" customHeight="1">
      <c r="A108" s="1"/>
      <c r="B108" s="1"/>
      <c r="C108" s="1"/>
      <c r="D108" s="1"/>
      <c r="E108" s="69" t="s">
        <v>56</v>
      </c>
      <c r="F108" s="87"/>
      <c r="G108" s="87"/>
      <c r="H108" s="87"/>
      <c r="I108" s="87"/>
      <c r="J108" s="70"/>
      <c r="K108" s="69" t="s">
        <v>57</v>
      </c>
      <c r="L108" s="87"/>
      <c r="M108" s="87"/>
      <c r="N108" s="87"/>
      <c r="O108" s="87"/>
      <c r="P108" s="70"/>
      <c r="Q108" s="69" t="s">
        <v>58</v>
      </c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70"/>
      <c r="AY108" s="1"/>
      <c r="AZ108" s="1"/>
    </row>
    <row r="109" spans="1:52" ht="11.25" customHeight="1">
      <c r="A109" s="1"/>
      <c r="B109" s="1"/>
      <c r="C109" s="10"/>
      <c r="D109" s="10"/>
      <c r="E109" s="100"/>
      <c r="F109" s="101"/>
      <c r="G109" s="101"/>
      <c r="H109" s="101"/>
      <c r="I109" s="101"/>
      <c r="J109" s="117"/>
      <c r="K109" s="100"/>
      <c r="L109" s="101"/>
      <c r="M109" s="101"/>
      <c r="N109" s="101"/>
      <c r="O109" s="101"/>
      <c r="P109" s="117"/>
      <c r="Q109" s="100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17"/>
      <c r="AY109" s="1"/>
      <c r="AZ109" s="1"/>
    </row>
    <row r="110" spans="1:52" ht="11.25" customHeight="1">
      <c r="A110" s="1"/>
      <c r="B110" s="1"/>
      <c r="C110" s="10"/>
      <c r="D110" s="10"/>
      <c r="E110" s="69" t="s">
        <v>49</v>
      </c>
      <c r="F110" s="87"/>
      <c r="G110" s="87"/>
      <c r="H110" s="87"/>
      <c r="I110" s="87"/>
      <c r="J110" s="70"/>
      <c r="K110" s="118">
        <v>0.493055555555556</v>
      </c>
      <c r="L110" s="87"/>
      <c r="M110" s="87"/>
      <c r="N110" s="87"/>
      <c r="O110" s="87"/>
      <c r="P110" s="70"/>
      <c r="Q110" s="97" t="str">
        <f>A94</f>
        <v>土浦</v>
      </c>
      <c r="R110" s="98"/>
      <c r="S110" s="98"/>
      <c r="T110" s="98"/>
      <c r="U110" s="98"/>
      <c r="V110" s="98"/>
      <c r="W110" s="98"/>
      <c r="X110" s="98"/>
      <c r="Y110" s="15" t="s">
        <v>50</v>
      </c>
      <c r="Z110" s="98" t="str">
        <f>I94</f>
        <v>MKY</v>
      </c>
      <c r="AA110" s="98"/>
      <c r="AB110" s="98"/>
      <c r="AC110" s="98"/>
      <c r="AD110" s="98"/>
      <c r="AE110" s="98"/>
      <c r="AF110" s="98"/>
      <c r="AG110" s="99"/>
      <c r="AH110" s="97" t="str">
        <f>K94</f>
        <v>泉崎</v>
      </c>
      <c r="AI110" s="98"/>
      <c r="AJ110" s="98"/>
      <c r="AK110" s="98"/>
      <c r="AL110" s="98"/>
      <c r="AM110" s="98"/>
      <c r="AN110" s="98"/>
      <c r="AO110" s="98"/>
      <c r="AP110" s="15" t="s">
        <v>50</v>
      </c>
      <c r="AQ110" s="98" t="str">
        <f>S94</f>
        <v>女池</v>
      </c>
      <c r="AR110" s="98"/>
      <c r="AS110" s="98"/>
      <c r="AT110" s="98"/>
      <c r="AU110" s="98"/>
      <c r="AV110" s="98"/>
      <c r="AW110" s="98"/>
      <c r="AX110" s="99"/>
      <c r="AY110" s="1"/>
      <c r="AZ110" s="1"/>
    </row>
    <row r="111" spans="1:52" ht="11.25" customHeight="1">
      <c r="A111" s="1"/>
      <c r="B111" s="1"/>
      <c r="C111" s="10"/>
      <c r="D111" s="10"/>
      <c r="E111" s="100"/>
      <c r="F111" s="101"/>
      <c r="G111" s="101"/>
      <c r="H111" s="101"/>
      <c r="I111" s="101"/>
      <c r="J111" s="117"/>
      <c r="K111" s="100"/>
      <c r="L111" s="101"/>
      <c r="M111" s="101"/>
      <c r="N111" s="101"/>
      <c r="O111" s="101"/>
      <c r="P111" s="117"/>
      <c r="Q111" s="100" t="s">
        <v>91</v>
      </c>
      <c r="R111" s="101"/>
      <c r="S111" s="101"/>
      <c r="T111" s="101"/>
      <c r="U111" s="14" t="s">
        <v>52</v>
      </c>
      <c r="V111" s="101" t="s">
        <v>92</v>
      </c>
      <c r="W111" s="101"/>
      <c r="X111" s="101"/>
      <c r="Y111" s="101"/>
      <c r="Z111" s="95" t="s">
        <v>92</v>
      </c>
      <c r="AA111" s="49"/>
      <c r="AB111" s="49"/>
      <c r="AC111" s="49"/>
      <c r="AD111" s="49"/>
      <c r="AE111" s="49"/>
      <c r="AF111" s="49"/>
      <c r="AG111" s="50"/>
      <c r="AH111" s="100" t="s">
        <v>93</v>
      </c>
      <c r="AI111" s="101"/>
      <c r="AJ111" s="101"/>
      <c r="AK111" s="101"/>
      <c r="AL111" s="14" t="s">
        <v>52</v>
      </c>
      <c r="AM111" s="101" t="s">
        <v>94</v>
      </c>
      <c r="AN111" s="101"/>
      <c r="AO111" s="101"/>
      <c r="AP111" s="101"/>
      <c r="AQ111" s="95" t="s">
        <v>94</v>
      </c>
      <c r="AR111" s="49"/>
      <c r="AS111" s="49"/>
      <c r="AT111" s="49"/>
      <c r="AU111" s="49"/>
      <c r="AV111" s="49"/>
      <c r="AW111" s="49"/>
      <c r="AX111" s="50"/>
      <c r="AY111" s="1"/>
      <c r="AZ111" s="1"/>
    </row>
    <row r="112" spans="1:52" ht="11.25" customHeight="1">
      <c r="A112" s="1"/>
      <c r="B112" s="1"/>
      <c r="C112" s="10"/>
      <c r="D112" s="10"/>
      <c r="E112" s="69" t="s">
        <v>59</v>
      </c>
      <c r="F112" s="87"/>
      <c r="G112" s="87"/>
      <c r="H112" s="87"/>
      <c r="I112" s="87"/>
      <c r="J112" s="70"/>
      <c r="K112" s="118">
        <v>0.555555555555556</v>
      </c>
      <c r="L112" s="87"/>
      <c r="M112" s="87"/>
      <c r="N112" s="87"/>
      <c r="O112" s="87"/>
      <c r="P112" s="70"/>
      <c r="Q112" s="97" t="str">
        <f>AG94</f>
        <v>リベルタ</v>
      </c>
      <c r="R112" s="98"/>
      <c r="S112" s="98"/>
      <c r="T112" s="98"/>
      <c r="U112" s="98"/>
      <c r="V112" s="98"/>
      <c r="W112" s="98"/>
      <c r="X112" s="98"/>
      <c r="Y112" s="15" t="s">
        <v>50</v>
      </c>
      <c r="Z112" s="98" t="str">
        <f>AO94</f>
        <v>大崎</v>
      </c>
      <c r="AA112" s="98"/>
      <c r="AB112" s="98"/>
      <c r="AC112" s="98"/>
      <c r="AD112" s="98"/>
      <c r="AE112" s="98"/>
      <c r="AF112" s="98"/>
      <c r="AG112" s="99"/>
      <c r="AH112" s="97" t="str">
        <f>AQ94</f>
        <v>新穂</v>
      </c>
      <c r="AI112" s="98"/>
      <c r="AJ112" s="98"/>
      <c r="AK112" s="98"/>
      <c r="AL112" s="98"/>
      <c r="AM112" s="98"/>
      <c r="AN112" s="98"/>
      <c r="AO112" s="98"/>
      <c r="AP112" s="15" t="s">
        <v>50</v>
      </c>
      <c r="AQ112" s="98" t="str">
        <f>AY94</f>
        <v>大形木戸</v>
      </c>
      <c r="AR112" s="98"/>
      <c r="AS112" s="98"/>
      <c r="AT112" s="98"/>
      <c r="AU112" s="98"/>
      <c r="AV112" s="98"/>
      <c r="AW112" s="98"/>
      <c r="AX112" s="99"/>
      <c r="AY112" s="1"/>
      <c r="AZ112" s="1"/>
    </row>
    <row r="113" spans="1:52" ht="11.25" customHeight="1">
      <c r="A113" s="1"/>
      <c r="B113" s="1"/>
      <c r="C113" s="1"/>
      <c r="D113" s="1"/>
      <c r="E113" s="100"/>
      <c r="F113" s="101"/>
      <c r="G113" s="101"/>
      <c r="H113" s="101"/>
      <c r="I113" s="101"/>
      <c r="J113" s="117"/>
      <c r="K113" s="100"/>
      <c r="L113" s="101"/>
      <c r="M113" s="101"/>
      <c r="N113" s="101"/>
      <c r="O113" s="101"/>
      <c r="P113" s="117"/>
      <c r="Q113" s="100" t="s">
        <v>80</v>
      </c>
      <c r="R113" s="101"/>
      <c r="S113" s="101"/>
      <c r="T113" s="101"/>
      <c r="U113" s="14" t="s">
        <v>52</v>
      </c>
      <c r="V113" s="101" t="s">
        <v>84</v>
      </c>
      <c r="W113" s="101"/>
      <c r="X113" s="101"/>
      <c r="Y113" s="101"/>
      <c r="Z113" s="95" t="s">
        <v>84</v>
      </c>
      <c r="AA113" s="49"/>
      <c r="AB113" s="49"/>
      <c r="AC113" s="49"/>
      <c r="AD113" s="49"/>
      <c r="AE113" s="49"/>
      <c r="AF113" s="49"/>
      <c r="AG113" s="50"/>
      <c r="AH113" s="100" t="s">
        <v>87</v>
      </c>
      <c r="AI113" s="101"/>
      <c r="AJ113" s="101"/>
      <c r="AK113" s="101"/>
      <c r="AL113" s="14" t="s">
        <v>52</v>
      </c>
      <c r="AM113" s="101" t="s">
        <v>82</v>
      </c>
      <c r="AN113" s="101"/>
      <c r="AO113" s="101"/>
      <c r="AP113" s="101"/>
      <c r="AQ113" s="95" t="s">
        <v>82</v>
      </c>
      <c r="AR113" s="49"/>
      <c r="AS113" s="49"/>
      <c r="AT113" s="49"/>
      <c r="AU113" s="49"/>
      <c r="AV113" s="49"/>
      <c r="AW113" s="49"/>
      <c r="AX113" s="50"/>
      <c r="AY113" s="1"/>
      <c r="AZ113" s="1"/>
    </row>
    <row r="114" spans="1:52" ht="11.25" customHeight="1">
      <c r="A114" s="1"/>
      <c r="B114" s="1"/>
      <c r="C114" s="1"/>
      <c r="D114" s="1"/>
      <c r="E114" s="69" t="s">
        <v>60</v>
      </c>
      <c r="F114" s="87"/>
      <c r="G114" s="87"/>
      <c r="H114" s="87"/>
      <c r="I114" s="87"/>
      <c r="J114" s="70"/>
      <c r="K114" s="118">
        <v>0.618055555555556</v>
      </c>
      <c r="L114" s="87"/>
      <c r="M114" s="87"/>
      <c r="N114" s="87"/>
      <c r="O114" s="87"/>
      <c r="P114" s="70"/>
      <c r="Q114" s="97" t="s">
        <v>100</v>
      </c>
      <c r="R114" s="98"/>
      <c r="S114" s="98"/>
      <c r="T114" s="98"/>
      <c r="U114" s="98"/>
      <c r="V114" s="98"/>
      <c r="W114" s="98"/>
      <c r="X114" s="98"/>
      <c r="Y114" s="15" t="s">
        <v>50</v>
      </c>
      <c r="Z114" s="98" t="s">
        <v>101</v>
      </c>
      <c r="AA114" s="98"/>
      <c r="AB114" s="98"/>
      <c r="AC114" s="98"/>
      <c r="AD114" s="98"/>
      <c r="AE114" s="98"/>
      <c r="AF114" s="98"/>
      <c r="AG114" s="99"/>
      <c r="AH114" s="97" t="s">
        <v>102</v>
      </c>
      <c r="AI114" s="98"/>
      <c r="AJ114" s="98"/>
      <c r="AK114" s="98"/>
      <c r="AL114" s="98"/>
      <c r="AM114" s="98"/>
      <c r="AN114" s="98"/>
      <c r="AO114" s="98"/>
      <c r="AP114" s="15" t="s">
        <v>50</v>
      </c>
      <c r="AQ114" s="98" t="s">
        <v>103</v>
      </c>
      <c r="AR114" s="98"/>
      <c r="AS114" s="98"/>
      <c r="AT114" s="98"/>
      <c r="AU114" s="98"/>
      <c r="AV114" s="98"/>
      <c r="AW114" s="98"/>
      <c r="AX114" s="99"/>
      <c r="AY114" s="1"/>
      <c r="AZ114" s="1"/>
    </row>
    <row r="115" spans="1:52" ht="11.25" customHeight="1">
      <c r="A115" s="1"/>
      <c r="B115" s="1"/>
      <c r="C115" s="1"/>
      <c r="D115" s="1"/>
      <c r="E115" s="100"/>
      <c r="F115" s="101"/>
      <c r="G115" s="101"/>
      <c r="H115" s="101"/>
      <c r="I115" s="101"/>
      <c r="J115" s="117"/>
      <c r="K115" s="100"/>
      <c r="L115" s="101"/>
      <c r="M115" s="101"/>
      <c r="N115" s="101"/>
      <c r="O115" s="101"/>
      <c r="P115" s="117"/>
      <c r="Q115" s="100" t="s">
        <v>104</v>
      </c>
      <c r="R115" s="101"/>
      <c r="S115" s="101"/>
      <c r="T115" s="101"/>
      <c r="U115" s="14" t="s">
        <v>52</v>
      </c>
      <c r="V115" s="101" t="s">
        <v>105</v>
      </c>
      <c r="W115" s="101"/>
      <c r="X115" s="101"/>
      <c r="Y115" s="101"/>
      <c r="Z115" s="95" t="s">
        <v>91</v>
      </c>
      <c r="AA115" s="49"/>
      <c r="AB115" s="49"/>
      <c r="AC115" s="49"/>
      <c r="AD115" s="49"/>
      <c r="AE115" s="49"/>
      <c r="AF115" s="49"/>
      <c r="AG115" s="50"/>
      <c r="AH115" s="100" t="s">
        <v>106</v>
      </c>
      <c r="AI115" s="101"/>
      <c r="AJ115" s="101"/>
      <c r="AK115" s="101"/>
      <c r="AL115" s="14" t="s">
        <v>52</v>
      </c>
      <c r="AM115" s="101" t="s">
        <v>107</v>
      </c>
      <c r="AN115" s="101"/>
      <c r="AO115" s="101"/>
      <c r="AP115" s="101"/>
      <c r="AQ115" s="95" t="s">
        <v>93</v>
      </c>
      <c r="AR115" s="49"/>
      <c r="AS115" s="49"/>
      <c r="AT115" s="49"/>
      <c r="AU115" s="49"/>
      <c r="AV115" s="49"/>
      <c r="AW115" s="49"/>
      <c r="AX115" s="50"/>
      <c r="AY115" s="1"/>
      <c r="AZ115" s="1"/>
    </row>
    <row r="116" spans="1:52" ht="11.25" customHeight="1">
      <c r="A116" s="1"/>
      <c r="B116" s="1"/>
      <c r="C116" s="1"/>
      <c r="D116" s="1"/>
      <c r="E116" s="69" t="s">
        <v>61</v>
      </c>
      <c r="F116" s="87"/>
      <c r="G116" s="87"/>
      <c r="H116" s="87"/>
      <c r="I116" s="87"/>
      <c r="J116" s="70"/>
      <c r="K116" s="118">
        <v>0.666666666666667</v>
      </c>
      <c r="L116" s="87"/>
      <c r="M116" s="87"/>
      <c r="N116" s="87"/>
      <c r="O116" s="87"/>
      <c r="P116" s="70"/>
      <c r="Q116" s="97" t="s">
        <v>104</v>
      </c>
      <c r="R116" s="98"/>
      <c r="S116" s="98"/>
      <c r="T116" s="98"/>
      <c r="U116" s="98"/>
      <c r="V116" s="98"/>
      <c r="W116" s="98"/>
      <c r="X116" s="98"/>
      <c r="Y116" s="15" t="s">
        <v>50</v>
      </c>
      <c r="Z116" s="98" t="s">
        <v>108</v>
      </c>
      <c r="AA116" s="98"/>
      <c r="AB116" s="98"/>
      <c r="AC116" s="98"/>
      <c r="AD116" s="98"/>
      <c r="AE116" s="98"/>
      <c r="AF116" s="98"/>
      <c r="AG116" s="99"/>
      <c r="AH116" s="97" t="s">
        <v>106</v>
      </c>
      <c r="AI116" s="98"/>
      <c r="AJ116" s="98"/>
      <c r="AK116" s="98"/>
      <c r="AL116" s="98"/>
      <c r="AM116" s="98"/>
      <c r="AN116" s="98"/>
      <c r="AO116" s="98"/>
      <c r="AP116" s="15" t="s">
        <v>50</v>
      </c>
      <c r="AQ116" s="98" t="s">
        <v>107</v>
      </c>
      <c r="AR116" s="98"/>
      <c r="AS116" s="98"/>
      <c r="AT116" s="98"/>
      <c r="AU116" s="98"/>
      <c r="AV116" s="98"/>
      <c r="AW116" s="98"/>
      <c r="AX116" s="99"/>
      <c r="AY116" s="1"/>
      <c r="AZ116" s="1"/>
    </row>
    <row r="117" spans="1:52" ht="11.25" customHeight="1">
      <c r="A117" s="1"/>
      <c r="B117" s="1"/>
      <c r="C117" s="1"/>
      <c r="D117" s="1"/>
      <c r="E117" s="100"/>
      <c r="F117" s="101"/>
      <c r="G117" s="101"/>
      <c r="H117" s="101"/>
      <c r="I117" s="101"/>
      <c r="J117" s="117"/>
      <c r="K117" s="100"/>
      <c r="L117" s="101"/>
      <c r="M117" s="101"/>
      <c r="N117" s="101"/>
      <c r="O117" s="101"/>
      <c r="P117" s="117"/>
      <c r="Q117" s="100" t="s">
        <v>100</v>
      </c>
      <c r="R117" s="101"/>
      <c r="S117" s="101"/>
      <c r="T117" s="101"/>
      <c r="U117" s="14" t="s">
        <v>52</v>
      </c>
      <c r="V117" s="101" t="s">
        <v>101</v>
      </c>
      <c r="W117" s="101"/>
      <c r="X117" s="101"/>
      <c r="Y117" s="101"/>
      <c r="Z117" s="95" t="s">
        <v>80</v>
      </c>
      <c r="AA117" s="49"/>
      <c r="AB117" s="49"/>
      <c r="AC117" s="49"/>
      <c r="AD117" s="49"/>
      <c r="AE117" s="49"/>
      <c r="AF117" s="49"/>
      <c r="AG117" s="50"/>
      <c r="AH117" s="100" t="s">
        <v>102</v>
      </c>
      <c r="AI117" s="101"/>
      <c r="AJ117" s="101"/>
      <c r="AK117" s="101"/>
      <c r="AL117" s="14" t="s">
        <v>52</v>
      </c>
      <c r="AM117" s="101" t="s">
        <v>103</v>
      </c>
      <c r="AN117" s="101"/>
      <c r="AO117" s="101"/>
      <c r="AP117" s="101"/>
      <c r="AQ117" s="95" t="s">
        <v>87</v>
      </c>
      <c r="AR117" s="49"/>
      <c r="AS117" s="49"/>
      <c r="AT117" s="49"/>
      <c r="AU117" s="49"/>
      <c r="AV117" s="49"/>
      <c r="AW117" s="49"/>
      <c r="AX117" s="50"/>
      <c r="AY117" s="1"/>
      <c r="AZ117" s="1"/>
    </row>
    <row r="118" spans="1:52" ht="11.25" customHeight="1">
      <c r="A118" s="1"/>
      <c r="B118" s="1"/>
      <c r="C118" s="1"/>
      <c r="D118" s="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1"/>
      <c r="AZ118" s="1"/>
    </row>
    <row r="119" spans="1:52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1.25" customHeight="1">
      <c r="A120" s="72" t="s">
        <v>109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1.25" customHeight="1">
      <c r="A121" s="72" t="s">
        <v>1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1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1.25" customHeight="1">
      <c r="A123" s="1"/>
      <c r="B123" s="1"/>
      <c r="C123" s="73" t="s">
        <v>110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5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31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W124" s="76" t="s">
        <v>111</v>
      </c>
      <c r="X124" s="76"/>
      <c r="Y124" s="76"/>
      <c r="Z124" s="76"/>
      <c r="AA124" s="76"/>
      <c r="AB124" s="76"/>
      <c r="AC124" s="76"/>
      <c r="AD124" s="76"/>
      <c r="AE124" s="76"/>
    </row>
    <row r="125" spans="1:31" ht="11.25" customHeight="1">
      <c r="A125" s="1"/>
      <c r="B125" s="1"/>
      <c r="C125" s="1"/>
      <c r="D125" s="1"/>
      <c r="E125" s="1"/>
      <c r="F125" s="1"/>
      <c r="G125" s="77" t="str">
        <f>Y126</f>
        <v>上越南</v>
      </c>
      <c r="H125" s="77"/>
      <c r="I125" s="77"/>
      <c r="J125" s="77"/>
      <c r="K125" s="77"/>
      <c r="L125" s="77"/>
      <c r="M125" s="77"/>
      <c r="N125" s="77"/>
      <c r="O125" s="1"/>
      <c r="P125" s="1"/>
      <c r="Q125" s="1"/>
      <c r="R125" s="1"/>
      <c r="S125" s="1"/>
      <c r="T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43"/>
      <c r="K126" s="35"/>
      <c r="L126" s="1"/>
      <c r="M126" s="1"/>
      <c r="N126" s="1"/>
      <c r="O126" s="1"/>
      <c r="P126" s="1"/>
      <c r="Q126" s="1"/>
      <c r="R126" s="1"/>
      <c r="S126" s="1"/>
      <c r="T126" s="1"/>
      <c r="W126" s="78" t="s">
        <v>5</v>
      </c>
      <c r="X126" s="78"/>
      <c r="Y126" s="79" t="s">
        <v>112</v>
      </c>
      <c r="Z126" s="79"/>
      <c r="AA126" s="79"/>
      <c r="AB126" s="79"/>
      <c r="AC126" s="79"/>
      <c r="AD126" s="79"/>
      <c r="AE126" s="79"/>
    </row>
    <row r="127" spans="1:31" ht="11.25" customHeight="1">
      <c r="A127" s="1"/>
      <c r="B127" s="1"/>
      <c r="C127" s="1"/>
      <c r="D127" s="1"/>
      <c r="E127" s="1"/>
      <c r="F127" s="44"/>
      <c r="G127" s="44"/>
      <c r="H127" s="44"/>
      <c r="I127" s="83">
        <f>H129+H130</f>
        <v>49</v>
      </c>
      <c r="J127" s="84"/>
      <c r="K127" s="85">
        <f>L129+L130</f>
        <v>23</v>
      </c>
      <c r="L127" s="86"/>
      <c r="M127" s="1"/>
      <c r="N127" s="1"/>
      <c r="O127" s="1"/>
      <c r="P127" s="1"/>
      <c r="Q127" s="1"/>
      <c r="R127" s="1"/>
      <c r="S127" s="1"/>
      <c r="T127" s="1"/>
      <c r="W127" s="1"/>
      <c r="X127" s="1"/>
      <c r="Y127" s="3"/>
      <c r="Z127" s="3"/>
      <c r="AA127" s="3"/>
      <c r="AB127" s="3"/>
      <c r="AC127" s="3"/>
      <c r="AD127" s="3"/>
      <c r="AE127" s="3"/>
    </row>
    <row r="128" spans="1:31" ht="11.25" customHeight="1">
      <c r="A128" s="1"/>
      <c r="B128" s="1"/>
      <c r="C128" s="1"/>
      <c r="D128" s="1"/>
      <c r="E128" s="1"/>
      <c r="F128" s="47"/>
      <c r="G128" s="37"/>
      <c r="H128" s="37"/>
      <c r="I128" s="88" t="s">
        <v>113</v>
      </c>
      <c r="J128" s="88"/>
      <c r="K128" s="87"/>
      <c r="L128" s="87"/>
      <c r="M128" s="7"/>
      <c r="N128" s="7"/>
      <c r="O128" s="60"/>
      <c r="P128" s="35"/>
      <c r="Q128" s="1"/>
      <c r="R128" s="1"/>
      <c r="S128" s="1"/>
      <c r="T128" s="1"/>
      <c r="W128" s="78" t="s">
        <v>8</v>
      </c>
      <c r="X128" s="78"/>
      <c r="Y128" s="79" t="s">
        <v>114</v>
      </c>
      <c r="Z128" s="79"/>
      <c r="AA128" s="79"/>
      <c r="AB128" s="79"/>
      <c r="AC128" s="79"/>
      <c r="AD128" s="79"/>
      <c r="AE128" s="79"/>
    </row>
    <row r="129" spans="1:39" ht="11.25" customHeight="1">
      <c r="A129" s="1"/>
      <c r="B129" s="1"/>
      <c r="C129" s="1"/>
      <c r="D129" s="1"/>
      <c r="E129" s="1"/>
      <c r="F129" s="53"/>
      <c r="G129" s="79" t="s">
        <v>11</v>
      </c>
      <c r="H129" s="80">
        <v>22</v>
      </c>
      <c r="I129" s="80"/>
      <c r="J129" s="89" t="s">
        <v>12</v>
      </c>
      <c r="K129" s="89"/>
      <c r="L129" s="80">
        <v>11</v>
      </c>
      <c r="M129" s="80"/>
      <c r="N129" s="79" t="s">
        <v>13</v>
      </c>
      <c r="O129" s="43"/>
      <c r="P129" s="35"/>
      <c r="Q129" s="1"/>
      <c r="R129" s="1"/>
      <c r="S129" s="1"/>
      <c r="T129" s="1"/>
      <c r="U129" s="1"/>
      <c r="V129" s="1"/>
      <c r="W129" s="1"/>
      <c r="X129" s="1"/>
      <c r="Y129" s="3"/>
      <c r="Z129" s="3"/>
      <c r="AA129" s="3"/>
      <c r="AB129" s="3"/>
      <c r="AC129" s="3"/>
      <c r="AD129" s="3"/>
      <c r="AE129" s="3"/>
      <c r="AF129" s="1"/>
      <c r="AG129" s="1"/>
      <c r="AH129" s="1"/>
      <c r="AI129" s="1"/>
      <c r="AJ129" s="1"/>
      <c r="AK129" s="1"/>
      <c r="AL129" s="1"/>
      <c r="AM129" s="1"/>
    </row>
    <row r="130" spans="1:39" s="20" customFormat="1" ht="11.25" customHeight="1">
      <c r="A130" s="1"/>
      <c r="B130" s="1"/>
      <c r="C130" s="1"/>
      <c r="D130" s="1"/>
      <c r="E130" s="1"/>
      <c r="F130" s="53"/>
      <c r="G130" s="79"/>
      <c r="H130" s="80">
        <v>27</v>
      </c>
      <c r="I130" s="80"/>
      <c r="J130" s="89" t="s">
        <v>12</v>
      </c>
      <c r="K130" s="89"/>
      <c r="L130" s="80">
        <v>12</v>
      </c>
      <c r="M130" s="80"/>
      <c r="N130" s="79"/>
      <c r="O130" s="43"/>
      <c r="P130" s="35"/>
      <c r="Q130" s="1"/>
      <c r="R130" s="1"/>
      <c r="S130" s="1"/>
      <c r="T130" s="1"/>
      <c r="U130" s="10"/>
      <c r="V130" s="12"/>
      <c r="W130" s="78" t="s">
        <v>14</v>
      </c>
      <c r="X130" s="78"/>
      <c r="Y130" s="79" t="s">
        <v>115</v>
      </c>
      <c r="Z130" s="79"/>
      <c r="AA130" s="79"/>
      <c r="AB130" s="79"/>
      <c r="AC130" s="79"/>
      <c r="AD130" s="79"/>
      <c r="AE130" s="79"/>
      <c r="AF130" s="12"/>
      <c r="AG130" s="12"/>
      <c r="AH130" s="12"/>
      <c r="AI130" s="12"/>
      <c r="AJ130" s="12"/>
      <c r="AK130" s="12"/>
      <c r="AL130" s="10"/>
      <c r="AM130" s="10"/>
    </row>
    <row r="131" spans="1:39" s="20" customFormat="1" ht="11.25" customHeight="1">
      <c r="A131" s="1"/>
      <c r="B131" s="1"/>
      <c r="C131" s="1"/>
      <c r="D131" s="80">
        <f>C133+C134</f>
        <v>18</v>
      </c>
      <c r="E131" s="80"/>
      <c r="F131" s="81">
        <f>G133+G134</f>
        <v>58</v>
      </c>
      <c r="G131" s="82"/>
      <c r="H131" s="44"/>
      <c r="I131" s="44"/>
      <c r="J131" s="1"/>
      <c r="K131" s="1"/>
      <c r="L131" s="1"/>
      <c r="M131" s="1"/>
      <c r="N131" s="80">
        <f>M133+M134</f>
        <v>32</v>
      </c>
      <c r="O131" s="102"/>
      <c r="P131" s="103">
        <f>Q133+Q134</f>
        <v>50</v>
      </c>
      <c r="Q131" s="82"/>
      <c r="R131" s="44"/>
      <c r="S131" s="44"/>
      <c r="T131" s="1"/>
      <c r="U131" s="10"/>
      <c r="V131" s="10"/>
      <c r="W131" s="1"/>
      <c r="X131" s="1"/>
      <c r="Y131" s="3"/>
      <c r="Z131" s="3"/>
      <c r="AA131" s="3"/>
      <c r="AB131" s="3"/>
      <c r="AC131" s="3"/>
      <c r="AD131" s="3"/>
      <c r="AE131" s="3"/>
      <c r="AF131" s="10"/>
      <c r="AG131" s="10"/>
      <c r="AH131" s="10"/>
      <c r="AI131" s="10"/>
      <c r="AJ131" s="10"/>
      <c r="AK131" s="10"/>
      <c r="AL131" s="10"/>
      <c r="AM131" s="10"/>
    </row>
    <row r="132" spans="1:39" s="20" customFormat="1" ht="11.25" customHeight="1">
      <c r="A132" s="1"/>
      <c r="B132" s="6"/>
      <c r="C132" s="7"/>
      <c r="D132" s="87" t="s">
        <v>116</v>
      </c>
      <c r="E132" s="87"/>
      <c r="F132" s="88"/>
      <c r="G132" s="88"/>
      <c r="H132" s="37"/>
      <c r="I132" s="42"/>
      <c r="J132" s="53"/>
      <c r="K132" s="1"/>
      <c r="L132" s="6"/>
      <c r="M132" s="7"/>
      <c r="N132" s="87" t="s">
        <v>117</v>
      </c>
      <c r="O132" s="87"/>
      <c r="P132" s="88"/>
      <c r="Q132" s="88"/>
      <c r="R132" s="37"/>
      <c r="S132" s="52"/>
      <c r="T132" s="35"/>
      <c r="U132" s="10"/>
      <c r="V132" s="10"/>
      <c r="W132" s="78" t="s">
        <v>18</v>
      </c>
      <c r="X132" s="78"/>
      <c r="Y132" s="79" t="s">
        <v>118</v>
      </c>
      <c r="Z132" s="79"/>
      <c r="AA132" s="79"/>
      <c r="AB132" s="79"/>
      <c r="AC132" s="79"/>
      <c r="AD132" s="79"/>
      <c r="AE132" s="79"/>
      <c r="AF132" s="12"/>
      <c r="AG132" s="12"/>
      <c r="AH132" s="10"/>
      <c r="AI132" s="10"/>
      <c r="AJ132" s="10"/>
      <c r="AK132" s="10"/>
      <c r="AL132" s="10"/>
      <c r="AM132" s="10"/>
    </row>
    <row r="133" spans="1:39" s="20" customFormat="1" ht="11.25" customHeight="1">
      <c r="A133" s="1"/>
      <c r="B133" s="105" t="s">
        <v>11</v>
      </c>
      <c r="C133" s="80">
        <v>6</v>
      </c>
      <c r="D133" s="80"/>
      <c r="E133" s="89" t="s">
        <v>12</v>
      </c>
      <c r="F133" s="89"/>
      <c r="G133" s="80">
        <v>38</v>
      </c>
      <c r="H133" s="80"/>
      <c r="I133" s="108" t="s">
        <v>13</v>
      </c>
      <c r="J133" s="53"/>
      <c r="K133" s="1"/>
      <c r="L133" s="105" t="s">
        <v>11</v>
      </c>
      <c r="M133" s="80">
        <v>18</v>
      </c>
      <c r="N133" s="80"/>
      <c r="O133" s="89" t="s">
        <v>12</v>
      </c>
      <c r="P133" s="89"/>
      <c r="Q133" s="80">
        <v>22</v>
      </c>
      <c r="R133" s="80"/>
      <c r="S133" s="109" t="s">
        <v>13</v>
      </c>
      <c r="T133" s="35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s="20" customFormat="1" ht="11.25" customHeight="1">
      <c r="A134" s="1"/>
      <c r="B134" s="105"/>
      <c r="C134" s="80">
        <v>12</v>
      </c>
      <c r="D134" s="80"/>
      <c r="E134" s="89" t="s">
        <v>12</v>
      </c>
      <c r="F134" s="89"/>
      <c r="G134" s="80">
        <v>20</v>
      </c>
      <c r="H134" s="80"/>
      <c r="I134" s="108"/>
      <c r="J134" s="53"/>
      <c r="K134" s="1"/>
      <c r="L134" s="105"/>
      <c r="M134" s="80">
        <v>14</v>
      </c>
      <c r="N134" s="80"/>
      <c r="O134" s="89" t="s">
        <v>12</v>
      </c>
      <c r="P134" s="89"/>
      <c r="Q134" s="80">
        <v>28</v>
      </c>
      <c r="R134" s="80"/>
      <c r="S134" s="109"/>
      <c r="T134" s="35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67" s="20" customFormat="1" ht="11.25" customHeight="1">
      <c r="A135" s="1"/>
      <c r="B135" s="5"/>
      <c r="C135" s="1"/>
      <c r="D135" s="1"/>
      <c r="E135" s="1"/>
      <c r="F135" s="1"/>
      <c r="G135" s="1"/>
      <c r="H135" s="1"/>
      <c r="I135" s="41"/>
      <c r="J135" s="53"/>
      <c r="K135" s="1"/>
      <c r="L135" s="5"/>
      <c r="M135" s="1"/>
      <c r="N135" s="1"/>
      <c r="O135" s="1"/>
      <c r="P135" s="1"/>
      <c r="Q135" s="1"/>
      <c r="R135" s="1"/>
      <c r="S135" s="51"/>
      <c r="T135" s="35"/>
      <c r="U135" s="10"/>
      <c r="V135" s="69"/>
      <c r="W135" s="87"/>
      <c r="X135" s="87"/>
      <c r="Y135" s="87"/>
      <c r="Z135" s="87"/>
      <c r="AA135" s="70"/>
      <c r="AB135" s="69" t="s">
        <v>45</v>
      </c>
      <c r="AC135" s="87"/>
      <c r="AD135" s="87"/>
      <c r="AE135" s="87"/>
      <c r="AF135" s="87"/>
      <c r="AG135" s="70"/>
      <c r="AH135" s="96" t="s">
        <v>119</v>
      </c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73"/>
      <c r="AY135" s="28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</row>
    <row r="136" spans="1:67" s="20" customFormat="1" ht="11.25" customHeight="1">
      <c r="A136" s="111" t="s">
        <v>115</v>
      </c>
      <c r="B136" s="112"/>
      <c r="C136" s="1"/>
      <c r="D136" s="1"/>
      <c r="E136" s="1"/>
      <c r="F136" s="1"/>
      <c r="G136" s="1"/>
      <c r="H136" s="1"/>
      <c r="I136" s="111" t="s">
        <v>112</v>
      </c>
      <c r="J136" s="112"/>
      <c r="K136" s="111" t="s">
        <v>118</v>
      </c>
      <c r="L136" s="112"/>
      <c r="M136" s="1"/>
      <c r="N136" s="1"/>
      <c r="O136" s="1"/>
      <c r="P136" s="1"/>
      <c r="Q136" s="1"/>
      <c r="R136" s="1"/>
      <c r="S136" s="111" t="s">
        <v>114</v>
      </c>
      <c r="T136" s="112"/>
      <c r="U136" s="10"/>
      <c r="V136" s="100"/>
      <c r="W136" s="101"/>
      <c r="X136" s="101"/>
      <c r="Y136" s="101"/>
      <c r="Z136" s="101"/>
      <c r="AA136" s="117"/>
      <c r="AB136" s="100"/>
      <c r="AC136" s="101"/>
      <c r="AD136" s="101"/>
      <c r="AE136" s="101"/>
      <c r="AF136" s="101"/>
      <c r="AG136" s="117"/>
      <c r="AH136" s="96" t="s">
        <v>120</v>
      </c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73"/>
      <c r="AY136" s="28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</row>
    <row r="137" spans="1:67" s="20" customFormat="1" ht="11.25" customHeight="1">
      <c r="A137" s="113"/>
      <c r="B137" s="114"/>
      <c r="C137" s="1"/>
      <c r="D137" s="1"/>
      <c r="E137" s="1"/>
      <c r="F137" s="1"/>
      <c r="G137" s="1"/>
      <c r="H137" s="1"/>
      <c r="I137" s="113"/>
      <c r="J137" s="114"/>
      <c r="K137" s="113"/>
      <c r="L137" s="114"/>
      <c r="M137" s="1"/>
      <c r="N137" s="1"/>
      <c r="O137" s="1"/>
      <c r="P137" s="1"/>
      <c r="Q137" s="1"/>
      <c r="R137" s="1"/>
      <c r="S137" s="113"/>
      <c r="T137" s="114"/>
      <c r="U137" s="10"/>
      <c r="V137" s="69" t="s">
        <v>56</v>
      </c>
      <c r="W137" s="87"/>
      <c r="X137" s="87"/>
      <c r="Y137" s="87"/>
      <c r="Z137" s="87"/>
      <c r="AA137" s="70"/>
      <c r="AB137" s="69" t="s">
        <v>57</v>
      </c>
      <c r="AC137" s="87"/>
      <c r="AD137" s="87"/>
      <c r="AE137" s="87"/>
      <c r="AF137" s="87"/>
      <c r="AG137" s="70"/>
      <c r="AH137" s="69" t="s">
        <v>58</v>
      </c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73"/>
      <c r="AY137" s="28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</row>
    <row r="138" spans="1:67" s="20" customFormat="1" ht="11.25" customHeight="1">
      <c r="A138" s="113"/>
      <c r="B138" s="114"/>
      <c r="C138" s="1"/>
      <c r="D138" s="1"/>
      <c r="E138" s="1"/>
      <c r="F138" s="1"/>
      <c r="G138" s="1"/>
      <c r="H138" s="1"/>
      <c r="I138" s="113"/>
      <c r="J138" s="114"/>
      <c r="K138" s="113"/>
      <c r="L138" s="114"/>
      <c r="M138" s="1"/>
      <c r="N138" s="1"/>
      <c r="O138" s="1"/>
      <c r="P138" s="1"/>
      <c r="Q138" s="1"/>
      <c r="R138" s="1"/>
      <c r="S138" s="113"/>
      <c r="T138" s="114"/>
      <c r="U138" s="10"/>
      <c r="V138" s="100"/>
      <c r="W138" s="101"/>
      <c r="X138" s="101"/>
      <c r="Y138" s="101"/>
      <c r="Z138" s="101"/>
      <c r="AA138" s="117"/>
      <c r="AB138" s="100"/>
      <c r="AC138" s="101"/>
      <c r="AD138" s="101"/>
      <c r="AE138" s="101"/>
      <c r="AF138" s="101"/>
      <c r="AG138" s="117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73"/>
      <c r="AY138" s="28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</row>
    <row r="139" spans="1:67" s="20" customFormat="1" ht="11.25" customHeight="1">
      <c r="A139" s="115"/>
      <c r="B139" s="116"/>
      <c r="C139" s="1"/>
      <c r="D139" s="1"/>
      <c r="E139" s="1"/>
      <c r="F139" s="1"/>
      <c r="G139" s="1"/>
      <c r="H139" s="1"/>
      <c r="I139" s="115"/>
      <c r="J139" s="116"/>
      <c r="K139" s="115"/>
      <c r="L139" s="116"/>
      <c r="M139" s="1"/>
      <c r="N139" s="1"/>
      <c r="O139" s="1"/>
      <c r="P139" s="1"/>
      <c r="Q139" s="1"/>
      <c r="R139" s="1"/>
      <c r="S139" s="115"/>
      <c r="T139" s="116"/>
      <c r="U139" s="10"/>
      <c r="V139" s="69" t="s">
        <v>49</v>
      </c>
      <c r="W139" s="87"/>
      <c r="X139" s="87"/>
      <c r="Y139" s="87"/>
      <c r="Z139" s="87"/>
      <c r="AA139" s="70"/>
      <c r="AB139" s="118">
        <v>0.493055555555556</v>
      </c>
      <c r="AC139" s="87"/>
      <c r="AD139" s="87"/>
      <c r="AE139" s="87"/>
      <c r="AF139" s="87"/>
      <c r="AG139" s="70"/>
      <c r="AH139" s="97" t="str">
        <f>A136</f>
        <v>須賀川東</v>
      </c>
      <c r="AI139" s="98"/>
      <c r="AJ139" s="98"/>
      <c r="AK139" s="98"/>
      <c r="AL139" s="98"/>
      <c r="AM139" s="98"/>
      <c r="AN139" s="98"/>
      <c r="AO139" s="98"/>
      <c r="AP139" s="15" t="s">
        <v>50</v>
      </c>
      <c r="AQ139" s="98" t="str">
        <f>I136</f>
        <v>上越南</v>
      </c>
      <c r="AR139" s="98"/>
      <c r="AS139" s="98"/>
      <c r="AT139" s="98"/>
      <c r="AU139" s="98"/>
      <c r="AV139" s="98"/>
      <c r="AW139" s="98"/>
      <c r="AX139" s="98"/>
      <c r="AY139" s="28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1:67" s="20" customFormat="1" ht="11.25" customHeight="1">
      <c r="A140" s="1"/>
      <c r="B140" s="1"/>
      <c r="C140" s="1"/>
      <c r="D140" s="1"/>
      <c r="E140" s="1"/>
      <c r="F140" s="53"/>
      <c r="G140" s="10"/>
      <c r="H140" s="10"/>
      <c r="I140" s="87" t="s">
        <v>121</v>
      </c>
      <c r="J140" s="87"/>
      <c r="K140" s="87"/>
      <c r="L140" s="87"/>
      <c r="M140" s="10"/>
      <c r="N140" s="10"/>
      <c r="O140" s="11"/>
      <c r="P140" s="1"/>
      <c r="Q140" s="1"/>
      <c r="R140" s="1"/>
      <c r="S140" s="1"/>
      <c r="T140" s="1"/>
      <c r="U140" s="12"/>
      <c r="V140" s="100"/>
      <c r="W140" s="101"/>
      <c r="X140" s="101"/>
      <c r="Y140" s="101"/>
      <c r="Z140" s="101"/>
      <c r="AA140" s="117"/>
      <c r="AB140" s="100"/>
      <c r="AC140" s="101"/>
      <c r="AD140" s="101"/>
      <c r="AE140" s="101"/>
      <c r="AF140" s="101"/>
      <c r="AG140" s="117"/>
      <c r="AH140" s="100" t="s">
        <v>118</v>
      </c>
      <c r="AI140" s="101"/>
      <c r="AJ140" s="101"/>
      <c r="AK140" s="101"/>
      <c r="AL140" s="14" t="s">
        <v>52</v>
      </c>
      <c r="AM140" s="101" t="s">
        <v>114</v>
      </c>
      <c r="AN140" s="101"/>
      <c r="AO140" s="101"/>
      <c r="AP140" s="101"/>
      <c r="AQ140" s="95" t="s">
        <v>118</v>
      </c>
      <c r="AR140" s="49"/>
      <c r="AS140" s="49"/>
      <c r="AT140" s="49"/>
      <c r="AU140" s="49"/>
      <c r="AV140" s="49"/>
      <c r="AW140" s="49"/>
      <c r="AX140" s="49"/>
      <c r="AY140" s="28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1:67" s="20" customFormat="1" ht="11.25" customHeight="1">
      <c r="A141" s="1"/>
      <c r="B141" s="1"/>
      <c r="C141" s="1"/>
      <c r="D141" s="1"/>
      <c r="E141" s="1"/>
      <c r="F141" s="53"/>
      <c r="G141" s="79" t="s">
        <v>11</v>
      </c>
      <c r="H141" s="80">
        <v>31</v>
      </c>
      <c r="I141" s="80"/>
      <c r="J141" s="89" t="s">
        <v>12</v>
      </c>
      <c r="K141" s="89"/>
      <c r="L141" s="80">
        <v>9</v>
      </c>
      <c r="M141" s="80"/>
      <c r="N141" s="79" t="s">
        <v>13</v>
      </c>
      <c r="O141" s="11"/>
      <c r="P141" s="1"/>
      <c r="Q141" s="1"/>
      <c r="R141" s="1"/>
      <c r="S141" s="1"/>
      <c r="T141" s="1"/>
      <c r="U141" s="12"/>
      <c r="V141" s="69" t="s">
        <v>59</v>
      </c>
      <c r="W141" s="87"/>
      <c r="X141" s="87"/>
      <c r="Y141" s="87"/>
      <c r="Z141" s="87"/>
      <c r="AA141" s="70"/>
      <c r="AB141" s="118">
        <v>0.555555555555556</v>
      </c>
      <c r="AC141" s="87"/>
      <c r="AD141" s="87"/>
      <c r="AE141" s="87"/>
      <c r="AF141" s="87"/>
      <c r="AG141" s="70"/>
      <c r="AH141" s="97" t="str">
        <f>K136</f>
        <v>中地区</v>
      </c>
      <c r="AI141" s="98"/>
      <c r="AJ141" s="98"/>
      <c r="AK141" s="98"/>
      <c r="AL141" s="98"/>
      <c r="AM141" s="98"/>
      <c r="AN141" s="98"/>
      <c r="AO141" s="98"/>
      <c r="AP141" s="15" t="s">
        <v>50</v>
      </c>
      <c r="AQ141" s="98" t="str">
        <f>S136</f>
        <v>横越</v>
      </c>
      <c r="AR141" s="98"/>
      <c r="AS141" s="98"/>
      <c r="AT141" s="98"/>
      <c r="AU141" s="98"/>
      <c r="AV141" s="98"/>
      <c r="AW141" s="98"/>
      <c r="AX141" s="98"/>
      <c r="AY141" s="28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1:67" s="20" customFormat="1" ht="11.25" customHeight="1">
      <c r="A142" s="1"/>
      <c r="B142" s="1"/>
      <c r="C142" s="1"/>
      <c r="D142" s="1"/>
      <c r="E142" s="1"/>
      <c r="F142" s="53"/>
      <c r="G142" s="79"/>
      <c r="H142" s="80">
        <v>31</v>
      </c>
      <c r="I142" s="80"/>
      <c r="J142" s="89" t="s">
        <v>12</v>
      </c>
      <c r="K142" s="89"/>
      <c r="L142" s="80">
        <v>16</v>
      </c>
      <c r="M142" s="80"/>
      <c r="N142" s="79"/>
      <c r="O142" s="11"/>
      <c r="P142" s="1"/>
      <c r="Q142" s="1"/>
      <c r="R142" s="1"/>
      <c r="S142" s="1"/>
      <c r="T142" s="1"/>
      <c r="U142" s="10"/>
      <c r="V142" s="100"/>
      <c r="W142" s="101"/>
      <c r="X142" s="101"/>
      <c r="Y142" s="101"/>
      <c r="Z142" s="101"/>
      <c r="AA142" s="117"/>
      <c r="AB142" s="100"/>
      <c r="AC142" s="101"/>
      <c r="AD142" s="101"/>
      <c r="AE142" s="101"/>
      <c r="AF142" s="101"/>
      <c r="AG142" s="117"/>
      <c r="AH142" s="100" t="s">
        <v>115</v>
      </c>
      <c r="AI142" s="101"/>
      <c r="AJ142" s="101"/>
      <c r="AK142" s="101"/>
      <c r="AL142" s="14" t="s">
        <v>52</v>
      </c>
      <c r="AM142" s="101" t="s">
        <v>112</v>
      </c>
      <c r="AN142" s="101"/>
      <c r="AO142" s="101"/>
      <c r="AP142" s="101"/>
      <c r="AQ142" s="95" t="s">
        <v>112</v>
      </c>
      <c r="AR142" s="49"/>
      <c r="AS142" s="49"/>
      <c r="AT142" s="49"/>
      <c r="AU142" s="49"/>
      <c r="AV142" s="49"/>
      <c r="AW142" s="49"/>
      <c r="AX142" s="49"/>
      <c r="AY142" s="28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1:67" s="20" customFormat="1" ht="11.25" customHeight="1">
      <c r="A143" s="1"/>
      <c r="B143" s="1"/>
      <c r="C143" s="1"/>
      <c r="D143" s="1"/>
      <c r="E143" s="1"/>
      <c r="F143" s="64"/>
      <c r="G143" s="61"/>
      <c r="H143" s="61"/>
      <c r="I143" s="61"/>
      <c r="J143" s="61"/>
      <c r="K143" s="13"/>
      <c r="L143" s="13"/>
      <c r="M143" s="13"/>
      <c r="N143" s="13"/>
      <c r="O143" s="9"/>
      <c r="P143" s="1"/>
      <c r="Q143" s="1"/>
      <c r="R143" s="1"/>
      <c r="S143" s="1"/>
      <c r="T143" s="1"/>
      <c r="U143" s="31"/>
      <c r="V143" s="69" t="s">
        <v>60</v>
      </c>
      <c r="W143" s="87"/>
      <c r="X143" s="87"/>
      <c r="Y143" s="87"/>
      <c r="Z143" s="87"/>
      <c r="AA143" s="70"/>
      <c r="AB143" s="118">
        <v>0.618055555555556</v>
      </c>
      <c r="AC143" s="87"/>
      <c r="AD143" s="87"/>
      <c r="AE143" s="87"/>
      <c r="AF143" s="87"/>
      <c r="AG143" s="70"/>
      <c r="AH143" s="97" t="s">
        <v>122</v>
      </c>
      <c r="AI143" s="98"/>
      <c r="AJ143" s="98"/>
      <c r="AK143" s="98"/>
      <c r="AL143" s="98"/>
      <c r="AM143" s="98"/>
      <c r="AN143" s="98"/>
      <c r="AO143" s="98"/>
      <c r="AP143" s="15" t="s">
        <v>50</v>
      </c>
      <c r="AQ143" s="98" t="s">
        <v>123</v>
      </c>
      <c r="AR143" s="98"/>
      <c r="AS143" s="98"/>
      <c r="AT143" s="98"/>
      <c r="AU143" s="98"/>
      <c r="AV143" s="98"/>
      <c r="AW143" s="98"/>
      <c r="AX143" s="98"/>
      <c r="AY143" s="28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1:67" s="20" customFormat="1" ht="11.25" customHeight="1">
      <c r="A144" s="1"/>
      <c r="B144" s="1"/>
      <c r="C144" s="1"/>
      <c r="D144" s="1"/>
      <c r="E144" s="1"/>
      <c r="F144" s="63"/>
      <c r="G144" s="63"/>
      <c r="H144" s="63"/>
      <c r="I144" s="92">
        <f>H141+H142</f>
        <v>62</v>
      </c>
      <c r="J144" s="93"/>
      <c r="K144" s="94">
        <f>L141+L142</f>
        <v>25</v>
      </c>
      <c r="L144" s="78"/>
      <c r="M144" s="1"/>
      <c r="N144" s="1"/>
      <c r="O144" s="1"/>
      <c r="P144" s="1"/>
      <c r="Q144" s="1"/>
      <c r="R144" s="1"/>
      <c r="S144" s="1"/>
      <c r="T144" s="1"/>
      <c r="U144" s="31"/>
      <c r="V144" s="100"/>
      <c r="W144" s="101"/>
      <c r="X144" s="101"/>
      <c r="Y144" s="101"/>
      <c r="Z144" s="101"/>
      <c r="AA144" s="117"/>
      <c r="AB144" s="100"/>
      <c r="AC144" s="101"/>
      <c r="AD144" s="101"/>
      <c r="AE144" s="101"/>
      <c r="AF144" s="101"/>
      <c r="AG144" s="117"/>
      <c r="AH144" s="100" t="s">
        <v>124</v>
      </c>
      <c r="AI144" s="101"/>
      <c r="AJ144" s="101"/>
      <c r="AK144" s="101"/>
      <c r="AL144" s="14" t="s">
        <v>52</v>
      </c>
      <c r="AM144" s="101" t="s">
        <v>125</v>
      </c>
      <c r="AN144" s="101"/>
      <c r="AO144" s="101"/>
      <c r="AP144" s="101"/>
      <c r="AQ144" s="95" t="s">
        <v>124</v>
      </c>
      <c r="AR144" s="49"/>
      <c r="AS144" s="49"/>
      <c r="AT144" s="49"/>
      <c r="AU144" s="49"/>
      <c r="AV144" s="49"/>
      <c r="AW144" s="49"/>
      <c r="AX144" s="49"/>
      <c r="AY144" s="28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1:67" s="20" customFormat="1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43"/>
      <c r="K145" s="35"/>
      <c r="L145" s="1"/>
      <c r="M145" s="1"/>
      <c r="N145" s="1"/>
      <c r="O145" s="1"/>
      <c r="P145" s="1"/>
      <c r="Q145" s="1"/>
      <c r="R145" s="1"/>
      <c r="S145" s="1"/>
      <c r="T145" s="1"/>
      <c r="U145" s="31"/>
      <c r="V145" s="69" t="s">
        <v>61</v>
      </c>
      <c r="W145" s="87"/>
      <c r="X145" s="87"/>
      <c r="Y145" s="87"/>
      <c r="Z145" s="87"/>
      <c r="AA145" s="70"/>
      <c r="AB145" s="118">
        <v>0.666666666666667</v>
      </c>
      <c r="AC145" s="87"/>
      <c r="AD145" s="87"/>
      <c r="AE145" s="87"/>
      <c r="AF145" s="87"/>
      <c r="AG145" s="70"/>
      <c r="AH145" s="97" t="s">
        <v>124</v>
      </c>
      <c r="AI145" s="98"/>
      <c r="AJ145" s="98"/>
      <c r="AK145" s="98"/>
      <c r="AL145" s="98"/>
      <c r="AM145" s="98"/>
      <c r="AN145" s="98"/>
      <c r="AO145" s="98"/>
      <c r="AP145" s="15" t="s">
        <v>50</v>
      </c>
      <c r="AQ145" s="98" t="s">
        <v>125</v>
      </c>
      <c r="AR145" s="98"/>
      <c r="AS145" s="98"/>
      <c r="AT145" s="98"/>
      <c r="AU145" s="98"/>
      <c r="AV145" s="98"/>
      <c r="AW145" s="98"/>
      <c r="AX145" s="98"/>
      <c r="AY145" s="28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1:67" s="20" customFormat="1" ht="11.25" customHeight="1">
      <c r="A146" s="1"/>
      <c r="B146" s="1"/>
      <c r="C146" s="1"/>
      <c r="D146" s="1"/>
      <c r="E146" s="1"/>
      <c r="F146" s="1"/>
      <c r="G146" s="79" t="str">
        <f>Y130</f>
        <v>須賀川東</v>
      </c>
      <c r="H146" s="79"/>
      <c r="I146" s="79"/>
      <c r="J146" s="79"/>
      <c r="K146" s="79"/>
      <c r="L146" s="79"/>
      <c r="M146" s="79"/>
      <c r="N146" s="79"/>
      <c r="O146" s="1"/>
      <c r="P146" s="1"/>
      <c r="Q146" s="1"/>
      <c r="R146" s="1"/>
      <c r="S146" s="1"/>
      <c r="T146" s="1"/>
      <c r="U146" s="31"/>
      <c r="V146" s="100"/>
      <c r="W146" s="101"/>
      <c r="X146" s="101"/>
      <c r="Y146" s="101"/>
      <c r="Z146" s="101"/>
      <c r="AA146" s="117"/>
      <c r="AB146" s="100"/>
      <c r="AC146" s="101"/>
      <c r="AD146" s="101"/>
      <c r="AE146" s="101"/>
      <c r="AF146" s="101"/>
      <c r="AG146" s="117"/>
      <c r="AH146" s="100" t="s">
        <v>122</v>
      </c>
      <c r="AI146" s="101"/>
      <c r="AJ146" s="101"/>
      <c r="AK146" s="101"/>
      <c r="AL146" s="14" t="s">
        <v>52</v>
      </c>
      <c r="AM146" s="101" t="s">
        <v>123</v>
      </c>
      <c r="AN146" s="101"/>
      <c r="AO146" s="101"/>
      <c r="AP146" s="101"/>
      <c r="AQ146" s="95" t="s">
        <v>123</v>
      </c>
      <c r="AR146" s="49"/>
      <c r="AS146" s="49"/>
      <c r="AT146" s="49"/>
      <c r="AU146" s="49"/>
      <c r="AV146" s="49"/>
      <c r="AW146" s="49"/>
      <c r="AX146" s="49"/>
      <c r="AY146" s="28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20:39" s="20" customFormat="1" ht="11.25" customHeight="1">
      <c r="T147" s="10"/>
      <c r="U147" s="10"/>
      <c r="V147" s="10"/>
      <c r="W147" s="10"/>
      <c r="X147" s="10"/>
      <c r="Y147" s="10"/>
      <c r="Z147" s="10"/>
      <c r="AA147" s="10"/>
      <c r="AB147" s="12"/>
      <c r="AC147" s="12"/>
      <c r="AD147" s="12"/>
      <c r="AE147" s="12"/>
      <c r="AF147" s="10"/>
      <c r="AG147" s="10"/>
      <c r="AH147" s="10"/>
      <c r="AI147" s="10"/>
      <c r="AJ147" s="10"/>
      <c r="AK147" s="10"/>
      <c r="AL147" s="10"/>
      <c r="AM147" s="10"/>
    </row>
    <row r="148" spans="20:39" s="20" customFormat="1" ht="11.25" customHeight="1">
      <c r="T148" s="10"/>
      <c r="U148" s="10"/>
      <c r="V148" s="10"/>
      <c r="W148" s="10"/>
      <c r="X148" s="10"/>
      <c r="Y148" s="10"/>
      <c r="Z148" s="12"/>
      <c r="AA148" s="10"/>
      <c r="AB148" s="10"/>
      <c r="AC148" s="30"/>
      <c r="AD148" s="30"/>
      <c r="AE148" s="10"/>
      <c r="AF148" s="10"/>
      <c r="AG148" s="12"/>
      <c r="AH148" s="10"/>
      <c r="AI148" s="10"/>
      <c r="AJ148" s="10"/>
      <c r="AK148" s="10"/>
      <c r="AL148" s="10"/>
      <c r="AM148" s="10"/>
    </row>
    <row r="149" spans="20:50" s="20" customFormat="1" ht="11.25" customHeight="1">
      <c r="T149" s="10"/>
      <c r="U149" s="10"/>
      <c r="V149" s="10"/>
      <c r="W149" s="10"/>
      <c r="X149" s="10"/>
      <c r="Y149" s="10"/>
      <c r="Z149" s="12"/>
      <c r="AA149" s="10"/>
      <c r="AB149" s="10"/>
      <c r="AC149" s="30"/>
      <c r="AD149" s="30"/>
      <c r="AE149" s="10"/>
      <c r="AF149" s="10"/>
      <c r="AG149" s="69" t="s">
        <v>40</v>
      </c>
      <c r="AH149" s="87"/>
      <c r="AI149" s="87"/>
      <c r="AJ149" s="87"/>
      <c r="AK149" s="87"/>
      <c r="AL149" s="70"/>
      <c r="AM149" s="69" t="s">
        <v>41</v>
      </c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70"/>
    </row>
    <row r="150" spans="20:50" s="20" customFormat="1" ht="11.25" customHeight="1"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48" t="s">
        <v>42</v>
      </c>
      <c r="AH150" s="49"/>
      <c r="AI150" s="49"/>
      <c r="AJ150" s="49"/>
      <c r="AK150" s="49"/>
      <c r="AL150" s="50"/>
      <c r="AM150" s="48" t="s">
        <v>43</v>
      </c>
      <c r="AN150" s="49"/>
      <c r="AO150" s="49"/>
      <c r="AP150" s="49"/>
      <c r="AQ150" s="49"/>
      <c r="AR150" s="49"/>
      <c r="AS150" s="95" t="s">
        <v>44</v>
      </c>
      <c r="AT150" s="49"/>
      <c r="AU150" s="49"/>
      <c r="AV150" s="49"/>
      <c r="AW150" s="49"/>
      <c r="AX150" s="50"/>
    </row>
    <row r="151" spans="20:39" s="20" customFormat="1" ht="11.25" customHeight="1"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20:39" s="20" customFormat="1" ht="11.25" customHeight="1"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20:39" ht="11.25" customHeight="1">
      <c r="T153" s="1"/>
      <c r="U153" s="1"/>
      <c r="V153" s="1"/>
      <c r="W153" s="1"/>
      <c r="X153" s="1"/>
      <c r="Y153" s="1"/>
      <c r="Z153" s="79"/>
      <c r="AA153" s="79"/>
      <c r="AB153" s="79"/>
      <c r="AC153" s="79"/>
      <c r="AD153" s="79"/>
      <c r="AE153" s="79"/>
      <c r="AF153" s="79"/>
      <c r="AG153" s="79"/>
      <c r="AH153" s="1"/>
      <c r="AI153" s="1"/>
      <c r="AJ153" s="1"/>
      <c r="AK153" s="1"/>
      <c r="AL153" s="1"/>
      <c r="AM153" s="1"/>
    </row>
  </sheetData>
  <mergeCells count="548">
    <mergeCell ref="S136:T139"/>
    <mergeCell ref="V135:AA136"/>
    <mergeCell ref="AB135:AG136"/>
    <mergeCell ref="V137:AA138"/>
    <mergeCell ref="AB137:AG138"/>
    <mergeCell ref="V139:AA140"/>
    <mergeCell ref="AB139:AG140"/>
    <mergeCell ref="E114:J115"/>
    <mergeCell ref="K114:P115"/>
    <mergeCell ref="E116:J117"/>
    <mergeCell ref="K116:P117"/>
    <mergeCell ref="E110:J111"/>
    <mergeCell ref="K110:P111"/>
    <mergeCell ref="E112:J113"/>
    <mergeCell ref="K112:P113"/>
    <mergeCell ref="AY94:AZ97"/>
    <mergeCell ref="E106:J107"/>
    <mergeCell ref="K106:P107"/>
    <mergeCell ref="E108:J109"/>
    <mergeCell ref="K108:P109"/>
    <mergeCell ref="Q108:AX109"/>
    <mergeCell ref="A94:B97"/>
    <mergeCell ref="I94:J97"/>
    <mergeCell ref="K94:L97"/>
    <mergeCell ref="S94:T97"/>
    <mergeCell ref="K65:P66"/>
    <mergeCell ref="E69:J70"/>
    <mergeCell ref="K69:P70"/>
    <mergeCell ref="E67:J68"/>
    <mergeCell ref="K67:P68"/>
    <mergeCell ref="K61:P62"/>
    <mergeCell ref="Q61:AX62"/>
    <mergeCell ref="E63:J64"/>
    <mergeCell ref="K63:P64"/>
    <mergeCell ref="AY18:AZ21"/>
    <mergeCell ref="E57:J58"/>
    <mergeCell ref="K57:P58"/>
    <mergeCell ref="E59:J60"/>
    <mergeCell ref="K59:P60"/>
    <mergeCell ref="AQ94:AR97"/>
    <mergeCell ref="S18:T21"/>
    <mergeCell ref="Q43:R46"/>
    <mergeCell ref="Y43:Z46"/>
    <mergeCell ref="AA43:AB46"/>
    <mergeCell ref="AO18:AP21"/>
    <mergeCell ref="AQ18:AR21"/>
    <mergeCell ref="AG94:AH97"/>
    <mergeCell ref="AO94:AP97"/>
    <mergeCell ref="AY15:AY16"/>
    <mergeCell ref="AY91:AY92"/>
    <mergeCell ref="AI43:AJ46"/>
    <mergeCell ref="A136:B139"/>
    <mergeCell ref="A18:B21"/>
    <mergeCell ref="I18:J21"/>
    <mergeCell ref="K18:L21"/>
    <mergeCell ref="AG18:AH21"/>
    <mergeCell ref="I136:J139"/>
    <mergeCell ref="K136:L139"/>
    <mergeCell ref="AT11:AT12"/>
    <mergeCell ref="AT23:AT24"/>
    <mergeCell ref="AT87:AT88"/>
    <mergeCell ref="AT99:AT100"/>
    <mergeCell ref="W36:W37"/>
    <mergeCell ref="W48:W49"/>
    <mergeCell ref="Y40:Y41"/>
    <mergeCell ref="AB40:AB41"/>
    <mergeCell ref="R40:R41"/>
    <mergeCell ref="S15:S16"/>
    <mergeCell ref="S91:S92"/>
    <mergeCell ref="S133:S134"/>
    <mergeCell ref="G11:G12"/>
    <mergeCell ref="G23:G24"/>
    <mergeCell ref="G87:G88"/>
    <mergeCell ref="G99:G100"/>
    <mergeCell ref="E61:J62"/>
    <mergeCell ref="E65:J66"/>
    <mergeCell ref="E71:J72"/>
    <mergeCell ref="Z153:AG153"/>
    <mergeCell ref="B15:B16"/>
    <mergeCell ref="B91:B92"/>
    <mergeCell ref="B133:B134"/>
    <mergeCell ref="G129:G130"/>
    <mergeCell ref="G141:G142"/>
    <mergeCell ref="I15:I16"/>
    <mergeCell ref="I91:I92"/>
    <mergeCell ref="I133:I134"/>
    <mergeCell ref="L15:L16"/>
    <mergeCell ref="AG149:AL149"/>
    <mergeCell ref="AM149:AX149"/>
    <mergeCell ref="AG150:AL150"/>
    <mergeCell ref="AM150:AR150"/>
    <mergeCell ref="AS150:AX150"/>
    <mergeCell ref="AH145:AO145"/>
    <mergeCell ref="AQ145:AX145"/>
    <mergeCell ref="G146:N146"/>
    <mergeCell ref="AH146:AK146"/>
    <mergeCell ref="AM146:AP146"/>
    <mergeCell ref="AQ146:AX146"/>
    <mergeCell ref="V145:AA146"/>
    <mergeCell ref="AB145:AG146"/>
    <mergeCell ref="AH143:AO143"/>
    <mergeCell ref="AQ143:AX143"/>
    <mergeCell ref="I144:J144"/>
    <mergeCell ref="K144:L144"/>
    <mergeCell ref="AH144:AK144"/>
    <mergeCell ref="AM144:AP144"/>
    <mergeCell ref="AQ144:AX144"/>
    <mergeCell ref="V143:AA144"/>
    <mergeCell ref="AB143:AG144"/>
    <mergeCell ref="AQ141:AX141"/>
    <mergeCell ref="H142:I142"/>
    <mergeCell ref="J142:K142"/>
    <mergeCell ref="L142:M142"/>
    <mergeCell ref="AH142:AK142"/>
    <mergeCell ref="AM142:AP142"/>
    <mergeCell ref="AQ142:AX142"/>
    <mergeCell ref="N141:N142"/>
    <mergeCell ref="AB141:AG142"/>
    <mergeCell ref="V141:AA142"/>
    <mergeCell ref="H141:I141"/>
    <mergeCell ref="J141:K141"/>
    <mergeCell ref="L141:M141"/>
    <mergeCell ref="AH141:AO141"/>
    <mergeCell ref="I140:L140"/>
    <mergeCell ref="AH140:AK140"/>
    <mergeCell ref="AM140:AP140"/>
    <mergeCell ref="AQ140:AX140"/>
    <mergeCell ref="AH135:AX135"/>
    <mergeCell ref="AH136:AX136"/>
    <mergeCell ref="AH139:AO139"/>
    <mergeCell ref="AQ139:AX139"/>
    <mergeCell ref="AH137:AX138"/>
    <mergeCell ref="O133:P133"/>
    <mergeCell ref="Q133:R133"/>
    <mergeCell ref="C134:D134"/>
    <mergeCell ref="E134:F134"/>
    <mergeCell ref="G134:H134"/>
    <mergeCell ref="M134:N134"/>
    <mergeCell ref="O134:P134"/>
    <mergeCell ref="Q134:R134"/>
    <mergeCell ref="L133:L134"/>
    <mergeCell ref="C133:D133"/>
    <mergeCell ref="E133:F133"/>
    <mergeCell ref="G133:H133"/>
    <mergeCell ref="M133:N133"/>
    <mergeCell ref="D132:G132"/>
    <mergeCell ref="N132:Q132"/>
    <mergeCell ref="W132:X132"/>
    <mergeCell ref="Y132:AE132"/>
    <mergeCell ref="Y130:AE130"/>
    <mergeCell ref="D131:E131"/>
    <mergeCell ref="F131:G131"/>
    <mergeCell ref="N131:O131"/>
    <mergeCell ref="P131:Q131"/>
    <mergeCell ref="N129:N130"/>
    <mergeCell ref="H130:I130"/>
    <mergeCell ref="J130:K130"/>
    <mergeCell ref="L130:M130"/>
    <mergeCell ref="W130:X130"/>
    <mergeCell ref="Y128:AE128"/>
    <mergeCell ref="H129:I129"/>
    <mergeCell ref="J129:K129"/>
    <mergeCell ref="L129:M129"/>
    <mergeCell ref="I127:J127"/>
    <mergeCell ref="K127:L127"/>
    <mergeCell ref="I128:L128"/>
    <mergeCell ref="W128:X128"/>
    <mergeCell ref="C123:R123"/>
    <mergeCell ref="W124:AE124"/>
    <mergeCell ref="G125:N125"/>
    <mergeCell ref="W126:X126"/>
    <mergeCell ref="Y126:AE126"/>
    <mergeCell ref="AM117:AP117"/>
    <mergeCell ref="AQ117:AX117"/>
    <mergeCell ref="A120:Y120"/>
    <mergeCell ref="A121:Y121"/>
    <mergeCell ref="Q117:T117"/>
    <mergeCell ref="V117:Y117"/>
    <mergeCell ref="Z117:AG117"/>
    <mergeCell ref="AH117:AK117"/>
    <mergeCell ref="AM115:AP115"/>
    <mergeCell ref="AQ115:AX115"/>
    <mergeCell ref="Q116:X116"/>
    <mergeCell ref="Z116:AG116"/>
    <mergeCell ref="AH116:AO116"/>
    <mergeCell ref="AQ116:AX116"/>
    <mergeCell ref="Q115:T115"/>
    <mergeCell ref="V115:Y115"/>
    <mergeCell ref="Z115:AG115"/>
    <mergeCell ref="AH115:AK115"/>
    <mergeCell ref="AM113:AP113"/>
    <mergeCell ref="AQ113:AX113"/>
    <mergeCell ref="Q114:X114"/>
    <mergeCell ref="Z114:AG114"/>
    <mergeCell ref="AH114:AO114"/>
    <mergeCell ref="AQ114:AX114"/>
    <mergeCell ref="Q113:T113"/>
    <mergeCell ref="V113:Y113"/>
    <mergeCell ref="Z113:AG113"/>
    <mergeCell ref="AH113:AK113"/>
    <mergeCell ref="AM111:AP111"/>
    <mergeCell ref="AQ111:AX111"/>
    <mergeCell ref="Q112:X112"/>
    <mergeCell ref="Z112:AG112"/>
    <mergeCell ref="AH112:AO112"/>
    <mergeCell ref="AQ112:AX112"/>
    <mergeCell ref="Q111:T111"/>
    <mergeCell ref="V111:Y111"/>
    <mergeCell ref="Z111:AG111"/>
    <mergeCell ref="AH111:AK111"/>
    <mergeCell ref="Q110:X110"/>
    <mergeCell ref="Z110:AG110"/>
    <mergeCell ref="AH110:AO110"/>
    <mergeCell ref="AQ110:AX110"/>
    <mergeCell ref="G104:N104"/>
    <mergeCell ref="AM104:AT104"/>
    <mergeCell ref="Q106:AX106"/>
    <mergeCell ref="Q107:AG107"/>
    <mergeCell ref="AH107:AX107"/>
    <mergeCell ref="I102:J102"/>
    <mergeCell ref="K102:L102"/>
    <mergeCell ref="AO102:AP102"/>
    <mergeCell ref="AQ102:AR102"/>
    <mergeCell ref="AP100:AQ100"/>
    <mergeCell ref="AR100:AS100"/>
    <mergeCell ref="V101:W101"/>
    <mergeCell ref="X101:AD101"/>
    <mergeCell ref="AM99:AM100"/>
    <mergeCell ref="H100:I100"/>
    <mergeCell ref="J100:K100"/>
    <mergeCell ref="L100:M100"/>
    <mergeCell ref="AN100:AO100"/>
    <mergeCell ref="N99:N100"/>
    <mergeCell ref="I98:L98"/>
    <mergeCell ref="AO98:AR98"/>
    <mergeCell ref="H99:I99"/>
    <mergeCell ref="J99:K99"/>
    <mergeCell ref="L99:M99"/>
    <mergeCell ref="V99:W99"/>
    <mergeCell ref="X99:AD99"/>
    <mergeCell ref="AN99:AO99"/>
    <mergeCell ref="AP99:AQ99"/>
    <mergeCell ref="AR99:AS99"/>
    <mergeCell ref="V93:AD93"/>
    <mergeCell ref="V95:W95"/>
    <mergeCell ref="X95:AD95"/>
    <mergeCell ref="V97:W97"/>
    <mergeCell ref="X97:AD97"/>
    <mergeCell ref="AM92:AN92"/>
    <mergeCell ref="AS92:AT92"/>
    <mergeCell ref="AU92:AV92"/>
    <mergeCell ref="AW92:AX92"/>
    <mergeCell ref="AO91:AO92"/>
    <mergeCell ref="AR91:AR92"/>
    <mergeCell ref="O92:P92"/>
    <mergeCell ref="Q92:R92"/>
    <mergeCell ref="AI92:AJ92"/>
    <mergeCell ref="AK92:AL92"/>
    <mergeCell ref="AH91:AH92"/>
    <mergeCell ref="C92:D92"/>
    <mergeCell ref="E92:F92"/>
    <mergeCell ref="G92:H92"/>
    <mergeCell ref="M92:N92"/>
    <mergeCell ref="L91:L92"/>
    <mergeCell ref="AM91:AN91"/>
    <mergeCell ref="AS91:AT91"/>
    <mergeCell ref="AU91:AV91"/>
    <mergeCell ref="AW91:AX91"/>
    <mergeCell ref="AJ90:AM90"/>
    <mergeCell ref="AT90:AW90"/>
    <mergeCell ref="C91:D91"/>
    <mergeCell ref="E91:F91"/>
    <mergeCell ref="G91:H91"/>
    <mergeCell ref="M91:N91"/>
    <mergeCell ref="O91:P91"/>
    <mergeCell ref="Q91:R91"/>
    <mergeCell ref="AI91:AJ91"/>
    <mergeCell ref="AK91:AL91"/>
    <mergeCell ref="D90:G90"/>
    <mergeCell ref="N90:Q90"/>
    <mergeCell ref="V90:W90"/>
    <mergeCell ref="X90:AD90"/>
    <mergeCell ref="AJ89:AK89"/>
    <mergeCell ref="AL89:AM89"/>
    <mergeCell ref="AT89:AU89"/>
    <mergeCell ref="AV89:AW89"/>
    <mergeCell ref="D89:E89"/>
    <mergeCell ref="F89:G89"/>
    <mergeCell ref="N89:O89"/>
    <mergeCell ref="P89:Q89"/>
    <mergeCell ref="AP87:AQ87"/>
    <mergeCell ref="AR87:AS87"/>
    <mergeCell ref="H88:I88"/>
    <mergeCell ref="J88:K88"/>
    <mergeCell ref="L88:M88"/>
    <mergeCell ref="V88:W88"/>
    <mergeCell ref="X88:AD88"/>
    <mergeCell ref="AN88:AO88"/>
    <mergeCell ref="AP88:AQ88"/>
    <mergeCell ref="AR88:AS88"/>
    <mergeCell ref="H87:I87"/>
    <mergeCell ref="J87:K87"/>
    <mergeCell ref="L87:M87"/>
    <mergeCell ref="AN87:AO87"/>
    <mergeCell ref="N87:N88"/>
    <mergeCell ref="AM87:AM88"/>
    <mergeCell ref="AO85:AP85"/>
    <mergeCell ref="AQ85:AR85"/>
    <mergeCell ref="I86:L86"/>
    <mergeCell ref="V86:W86"/>
    <mergeCell ref="X86:AD86"/>
    <mergeCell ref="AO86:AR86"/>
    <mergeCell ref="V84:W84"/>
    <mergeCell ref="X84:AD84"/>
    <mergeCell ref="I85:J85"/>
    <mergeCell ref="K85:L85"/>
    <mergeCell ref="C81:R81"/>
    <mergeCell ref="AI81:AX81"/>
    <mergeCell ref="V82:AD82"/>
    <mergeCell ref="G83:N83"/>
    <mergeCell ref="AM83:AT83"/>
    <mergeCell ref="AM72:AP72"/>
    <mergeCell ref="AQ72:AX72"/>
    <mergeCell ref="A78:Y78"/>
    <mergeCell ref="A79:Y79"/>
    <mergeCell ref="K71:P72"/>
    <mergeCell ref="Q72:T72"/>
    <mergeCell ref="V72:Y72"/>
    <mergeCell ref="Z72:AG72"/>
    <mergeCell ref="AH72:AK72"/>
    <mergeCell ref="AM70:AP70"/>
    <mergeCell ref="AQ70:AX70"/>
    <mergeCell ref="Q71:X71"/>
    <mergeCell ref="Z71:AG71"/>
    <mergeCell ref="AH71:AO71"/>
    <mergeCell ref="AQ71:AX71"/>
    <mergeCell ref="Q70:T70"/>
    <mergeCell ref="V70:Y70"/>
    <mergeCell ref="Z70:AG70"/>
    <mergeCell ref="AH70:AK70"/>
    <mergeCell ref="AM68:AP68"/>
    <mergeCell ref="AQ68:AX68"/>
    <mergeCell ref="Q69:X69"/>
    <mergeCell ref="Z69:AG69"/>
    <mergeCell ref="AH69:AO69"/>
    <mergeCell ref="AQ69:AX69"/>
    <mergeCell ref="Q68:T68"/>
    <mergeCell ref="V68:Y68"/>
    <mergeCell ref="Z68:AG68"/>
    <mergeCell ref="AH68:AK68"/>
    <mergeCell ref="AM66:AP66"/>
    <mergeCell ref="AQ66:AX66"/>
    <mergeCell ref="Q67:X67"/>
    <mergeCell ref="Z67:AG67"/>
    <mergeCell ref="AH67:AO67"/>
    <mergeCell ref="AQ67:AX67"/>
    <mergeCell ref="Q66:T66"/>
    <mergeCell ref="V66:Y66"/>
    <mergeCell ref="Z66:AG66"/>
    <mergeCell ref="AH66:AK66"/>
    <mergeCell ref="AM64:AP64"/>
    <mergeCell ref="AQ64:AX64"/>
    <mergeCell ref="Q65:X65"/>
    <mergeCell ref="Z65:AG65"/>
    <mergeCell ref="AH65:AO65"/>
    <mergeCell ref="AQ65:AX65"/>
    <mergeCell ref="Q64:T64"/>
    <mergeCell ref="V64:Y64"/>
    <mergeCell ref="Z64:AG64"/>
    <mergeCell ref="AH64:AK64"/>
    <mergeCell ref="AM60:AP60"/>
    <mergeCell ref="AQ60:AX60"/>
    <mergeCell ref="Q63:X63"/>
    <mergeCell ref="Z63:AG63"/>
    <mergeCell ref="AH63:AO63"/>
    <mergeCell ref="AQ63:AX63"/>
    <mergeCell ref="Q60:T60"/>
    <mergeCell ref="V60:Y60"/>
    <mergeCell ref="Z60:AG60"/>
    <mergeCell ref="AH60:AK60"/>
    <mergeCell ref="Q57:AX57"/>
    <mergeCell ref="Q58:AG58"/>
    <mergeCell ref="AH58:AX58"/>
    <mergeCell ref="Q59:X59"/>
    <mergeCell ref="Z59:AG59"/>
    <mergeCell ref="AH59:AO59"/>
    <mergeCell ref="AQ59:AX59"/>
    <mergeCell ref="W53:AD53"/>
    <mergeCell ref="AG54:AL54"/>
    <mergeCell ref="AM54:AX54"/>
    <mergeCell ref="AG55:AL55"/>
    <mergeCell ref="AM55:AR55"/>
    <mergeCell ref="AS55:AX55"/>
    <mergeCell ref="X49:Y49"/>
    <mergeCell ref="Z49:AA49"/>
    <mergeCell ref="AB49:AC49"/>
    <mergeCell ref="Y51:Z51"/>
    <mergeCell ref="AA51:AB51"/>
    <mergeCell ref="AE41:AF41"/>
    <mergeCell ref="AG41:AH41"/>
    <mergeCell ref="Y47:AB47"/>
    <mergeCell ref="X48:Y48"/>
    <mergeCell ref="Z48:AA48"/>
    <mergeCell ref="AB48:AC48"/>
    <mergeCell ref="AD48:AD49"/>
    <mergeCell ref="S41:T41"/>
    <mergeCell ref="U41:V41"/>
    <mergeCell ref="W41:X41"/>
    <mergeCell ref="AC41:AD41"/>
    <mergeCell ref="AE40:AF40"/>
    <mergeCell ref="AG40:AH40"/>
    <mergeCell ref="AM40:AN40"/>
    <mergeCell ref="AO40:AU40"/>
    <mergeCell ref="AI40:AI41"/>
    <mergeCell ref="S40:T40"/>
    <mergeCell ref="U40:V40"/>
    <mergeCell ref="W40:X40"/>
    <mergeCell ref="AC40:AD40"/>
    <mergeCell ref="AM38:AN38"/>
    <mergeCell ref="AO38:AU38"/>
    <mergeCell ref="T39:W39"/>
    <mergeCell ref="AD39:AG39"/>
    <mergeCell ref="T38:U38"/>
    <mergeCell ref="V38:W38"/>
    <mergeCell ref="AD38:AE38"/>
    <mergeCell ref="AF38:AG38"/>
    <mergeCell ref="AM36:AN36"/>
    <mergeCell ref="AO36:AU36"/>
    <mergeCell ref="X37:Y37"/>
    <mergeCell ref="Z37:AA37"/>
    <mergeCell ref="AB37:AC37"/>
    <mergeCell ref="AD36:AD37"/>
    <mergeCell ref="Y35:AB35"/>
    <mergeCell ref="X36:Y36"/>
    <mergeCell ref="Z36:AA36"/>
    <mergeCell ref="AB36:AC36"/>
    <mergeCell ref="Y34:Z34"/>
    <mergeCell ref="AA34:AB34"/>
    <mergeCell ref="AM34:AN34"/>
    <mergeCell ref="AO34:AU34"/>
    <mergeCell ref="G28:N28"/>
    <mergeCell ref="AM28:AT28"/>
    <mergeCell ref="S30:AH30"/>
    <mergeCell ref="W32:AD32"/>
    <mergeCell ref="AM32:AU32"/>
    <mergeCell ref="I26:J26"/>
    <mergeCell ref="K26:L26"/>
    <mergeCell ref="AO26:AP26"/>
    <mergeCell ref="AQ26:AR26"/>
    <mergeCell ref="AP24:AQ24"/>
    <mergeCell ref="AR24:AS24"/>
    <mergeCell ref="V25:W25"/>
    <mergeCell ref="X25:AD25"/>
    <mergeCell ref="AM23:AM24"/>
    <mergeCell ref="H24:I24"/>
    <mergeCell ref="J24:K24"/>
    <mergeCell ref="L24:M24"/>
    <mergeCell ref="AN24:AO24"/>
    <mergeCell ref="N23:N24"/>
    <mergeCell ref="I22:L22"/>
    <mergeCell ref="AO22:AR22"/>
    <mergeCell ref="H23:I23"/>
    <mergeCell ref="J23:K23"/>
    <mergeCell ref="L23:M23"/>
    <mergeCell ref="V23:W23"/>
    <mergeCell ref="X23:AD23"/>
    <mergeCell ref="AN23:AO23"/>
    <mergeCell ref="AP23:AQ23"/>
    <mergeCell ref="AR23:AS23"/>
    <mergeCell ref="V17:AD17"/>
    <mergeCell ref="V19:W19"/>
    <mergeCell ref="X19:AD19"/>
    <mergeCell ref="V21:W21"/>
    <mergeCell ref="X21:AD21"/>
    <mergeCell ref="AM16:AN16"/>
    <mergeCell ref="AS16:AT16"/>
    <mergeCell ref="AU16:AV16"/>
    <mergeCell ref="AW16:AX16"/>
    <mergeCell ref="AO15:AO16"/>
    <mergeCell ref="AR15:AR16"/>
    <mergeCell ref="O16:P16"/>
    <mergeCell ref="Q16:R16"/>
    <mergeCell ref="AI16:AJ16"/>
    <mergeCell ref="AK16:AL16"/>
    <mergeCell ref="AH15:AH16"/>
    <mergeCell ref="C16:D16"/>
    <mergeCell ref="E16:F16"/>
    <mergeCell ref="G16:H16"/>
    <mergeCell ref="M16:N16"/>
    <mergeCell ref="AM15:AN15"/>
    <mergeCell ref="AS15:AT15"/>
    <mergeCell ref="AU15:AV15"/>
    <mergeCell ref="AW15:AX15"/>
    <mergeCell ref="AJ14:AM14"/>
    <mergeCell ref="AT14:AW14"/>
    <mergeCell ref="C15:D15"/>
    <mergeCell ref="E15:F15"/>
    <mergeCell ref="G15:H15"/>
    <mergeCell ref="M15:N15"/>
    <mergeCell ref="O15:P15"/>
    <mergeCell ref="Q15:R15"/>
    <mergeCell ref="AI15:AJ15"/>
    <mergeCell ref="AK15:AL15"/>
    <mergeCell ref="D14:G14"/>
    <mergeCell ref="N14:Q14"/>
    <mergeCell ref="V14:W14"/>
    <mergeCell ref="X14:AD14"/>
    <mergeCell ref="AJ13:AK13"/>
    <mergeCell ref="AL13:AM13"/>
    <mergeCell ref="AT13:AU13"/>
    <mergeCell ref="AV13:AW13"/>
    <mergeCell ref="D13:E13"/>
    <mergeCell ref="F13:G13"/>
    <mergeCell ref="N13:O13"/>
    <mergeCell ref="P13:Q13"/>
    <mergeCell ref="AP11:AQ11"/>
    <mergeCell ref="AR11:AS11"/>
    <mergeCell ref="H12:I12"/>
    <mergeCell ref="J12:K12"/>
    <mergeCell ref="L12:M12"/>
    <mergeCell ref="V12:W12"/>
    <mergeCell ref="X12:AD12"/>
    <mergeCell ref="AN12:AO12"/>
    <mergeCell ref="AP12:AQ12"/>
    <mergeCell ref="AR12:AS12"/>
    <mergeCell ref="H11:I11"/>
    <mergeCell ref="J11:K11"/>
    <mergeCell ref="L11:M11"/>
    <mergeCell ref="AN11:AO11"/>
    <mergeCell ref="N11:N12"/>
    <mergeCell ref="AM11:AM12"/>
    <mergeCell ref="I10:L10"/>
    <mergeCell ref="V10:W10"/>
    <mergeCell ref="X10:AD10"/>
    <mergeCell ref="AO10:AR10"/>
    <mergeCell ref="I9:J9"/>
    <mergeCell ref="K9:L9"/>
    <mergeCell ref="AO9:AP9"/>
    <mergeCell ref="AQ9:AR9"/>
    <mergeCell ref="V6:AD6"/>
    <mergeCell ref="G7:N7"/>
    <mergeCell ref="AM7:AT7"/>
    <mergeCell ref="V8:W8"/>
    <mergeCell ref="X8:AD8"/>
    <mergeCell ref="A2:Y2"/>
    <mergeCell ref="A3:Y3"/>
    <mergeCell ref="C5:R5"/>
    <mergeCell ref="AI5:AX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4"/>
  <sheetViews>
    <sheetView workbookViewId="0" topLeftCell="A1">
      <selection activeCell="AV44" sqref="AV44:AZ45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bestFit="1" customWidth="1"/>
  </cols>
  <sheetData>
    <row r="1" spans="1:52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"/>
      <c r="AX1" s="1"/>
      <c r="AY1" s="1"/>
      <c r="AZ1" s="1"/>
    </row>
    <row r="2" spans="1:52" ht="13.5" customHeight="1">
      <c r="A2" s="72" t="s">
        <v>126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72" t="s">
        <v>127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19" t="s">
        <v>128</v>
      </c>
      <c r="B5" s="119"/>
      <c r="C5" s="119"/>
      <c r="D5" s="119"/>
      <c r="E5" s="119"/>
      <c r="F5" s="119"/>
      <c r="G5" s="119"/>
      <c r="H5" s="119"/>
      <c r="I5" s="119"/>
      <c r="J5" s="11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9" t="s">
        <v>129</v>
      </c>
      <c r="AB5" s="119"/>
      <c r="AC5" s="119"/>
      <c r="AD5" s="119"/>
      <c r="AE5" s="119"/>
      <c r="AF5" s="119"/>
      <c r="AG5" s="119"/>
      <c r="AH5" s="119"/>
      <c r="AI5" s="119"/>
      <c r="AJ5" s="119"/>
      <c r="AK5" s="16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6" t="str">
        <f>'初日'!X8</f>
        <v>黒埼</v>
      </c>
      <c r="M6" s="106"/>
      <c r="N6" s="106"/>
      <c r="O6" s="10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6" t="str">
        <f>'初日'!X84</f>
        <v>土浦</v>
      </c>
      <c r="AN6" s="106"/>
      <c r="AO6" s="106"/>
      <c r="AP6" s="106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1.25" customHeight="1">
      <c r="A9" s="10"/>
      <c r="B9" s="10"/>
      <c r="C9" s="10"/>
      <c r="D9" s="10"/>
      <c r="E9" s="10"/>
      <c r="F9" s="10"/>
      <c r="G9" s="10"/>
      <c r="H9" s="106" t="s">
        <v>130</v>
      </c>
      <c r="I9" s="106"/>
      <c r="J9" s="106"/>
      <c r="K9" s="106"/>
      <c r="L9" s="10"/>
      <c r="M9" s="10"/>
      <c r="N9" s="10"/>
      <c r="O9" s="10"/>
      <c r="P9" s="106" t="s">
        <v>131</v>
      </c>
      <c r="Q9" s="106"/>
      <c r="R9" s="106"/>
      <c r="S9" s="10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6" t="s">
        <v>132</v>
      </c>
      <c r="AJ9" s="106"/>
      <c r="AK9" s="106"/>
      <c r="AL9" s="106"/>
      <c r="AM9" s="10"/>
      <c r="AN9" s="10"/>
      <c r="AO9" s="10"/>
      <c r="AP9" s="10"/>
      <c r="AQ9" s="106" t="s">
        <v>133</v>
      </c>
      <c r="AR9" s="106"/>
      <c r="AS9" s="106"/>
      <c r="AT9" s="106"/>
      <c r="AU9" s="10"/>
      <c r="AV9" s="10"/>
      <c r="AW9" s="10"/>
      <c r="AX9" s="10"/>
      <c r="AY9" s="10"/>
      <c r="AZ9" s="10"/>
    </row>
    <row r="10" spans="1:52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6" t="s">
        <v>134</v>
      </c>
      <c r="N10" s="10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6" t="s">
        <v>135</v>
      </c>
      <c r="AO10" s="10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6"/>
      <c r="N11" s="10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6"/>
      <c r="AO11" s="10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1.25" customHeight="1">
      <c r="A13" s="10"/>
      <c r="B13" s="10"/>
      <c r="C13" s="10"/>
      <c r="D13" s="10"/>
      <c r="E13" s="10"/>
      <c r="F13" s="10"/>
      <c r="G13" s="106" t="str">
        <f>'初日'!X19</f>
        <v>七尾</v>
      </c>
      <c r="H13" s="106"/>
      <c r="I13" s="106"/>
      <c r="J13" s="106"/>
      <c r="K13" s="10"/>
      <c r="L13" s="106" t="s">
        <v>136</v>
      </c>
      <c r="M13" s="106"/>
      <c r="N13" s="106"/>
      <c r="O13" s="106"/>
      <c r="P13" s="10"/>
      <c r="Q13" s="106" t="str">
        <f>'初日'!AO34</f>
        <v>日光</v>
      </c>
      <c r="R13" s="106"/>
      <c r="S13" s="106"/>
      <c r="T13" s="10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6" t="str">
        <f>'初日'!X95</f>
        <v>大形木戸</v>
      </c>
      <c r="AI13" s="106"/>
      <c r="AJ13" s="106"/>
      <c r="AK13" s="106"/>
      <c r="AL13" s="10"/>
      <c r="AM13" s="106" t="s">
        <v>137</v>
      </c>
      <c r="AN13" s="106"/>
      <c r="AO13" s="106"/>
      <c r="AP13" s="106"/>
      <c r="AQ13" s="10"/>
      <c r="AR13" s="106" t="str">
        <f>'初日'!Y126</f>
        <v>上越南</v>
      </c>
      <c r="AS13" s="106"/>
      <c r="AT13" s="106"/>
      <c r="AU13" s="106"/>
      <c r="AV13" s="10"/>
      <c r="AW13" s="10"/>
      <c r="AX13" s="10"/>
      <c r="AY13" s="10"/>
      <c r="AZ13" s="10"/>
    </row>
    <row r="14" spans="1:5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1.25" customHeight="1">
      <c r="A15" s="73" t="s">
        <v>138</v>
      </c>
      <c r="B15" s="74"/>
      <c r="C15" s="74"/>
      <c r="D15" s="74"/>
      <c r="E15" s="75"/>
      <c r="F15" s="73" t="str">
        <f>A16</f>
        <v>黒埼</v>
      </c>
      <c r="G15" s="74"/>
      <c r="H15" s="74"/>
      <c r="I15" s="74"/>
      <c r="J15" s="75"/>
      <c r="K15" s="73" t="str">
        <f>A17</f>
        <v>七尾</v>
      </c>
      <c r="L15" s="74"/>
      <c r="M15" s="74"/>
      <c r="N15" s="74"/>
      <c r="O15" s="75"/>
      <c r="P15" s="73" t="str">
        <f>A18</f>
        <v>日光</v>
      </c>
      <c r="Q15" s="74"/>
      <c r="R15" s="74"/>
      <c r="S15" s="74"/>
      <c r="T15" s="75"/>
      <c r="U15" s="69" t="s">
        <v>139</v>
      </c>
      <c r="V15" s="87"/>
      <c r="W15" s="87"/>
      <c r="X15" s="87"/>
      <c r="Y15" s="70"/>
      <c r="Z15" s="10"/>
      <c r="AA15" s="10"/>
      <c r="AB15" s="73" t="s">
        <v>140</v>
      </c>
      <c r="AC15" s="74"/>
      <c r="AD15" s="74"/>
      <c r="AE15" s="74"/>
      <c r="AF15" s="75"/>
      <c r="AG15" s="73" t="str">
        <f>AB16</f>
        <v>土浦</v>
      </c>
      <c r="AH15" s="74"/>
      <c r="AI15" s="74"/>
      <c r="AJ15" s="74"/>
      <c r="AK15" s="75"/>
      <c r="AL15" s="73" t="str">
        <f>AB17</f>
        <v>大形木戸</v>
      </c>
      <c r="AM15" s="74"/>
      <c r="AN15" s="74"/>
      <c r="AO15" s="74"/>
      <c r="AP15" s="75"/>
      <c r="AQ15" s="73" t="str">
        <f>AB18</f>
        <v>上越南</v>
      </c>
      <c r="AR15" s="74"/>
      <c r="AS15" s="74"/>
      <c r="AT15" s="74"/>
      <c r="AU15" s="75"/>
      <c r="AV15" s="69" t="s">
        <v>139</v>
      </c>
      <c r="AW15" s="87"/>
      <c r="AX15" s="87"/>
      <c r="AY15" s="87"/>
      <c r="AZ15" s="70"/>
    </row>
    <row r="16" spans="1:52" ht="11.25" customHeight="1">
      <c r="A16" s="73" t="str">
        <f>L6</f>
        <v>黒埼</v>
      </c>
      <c r="B16" s="74"/>
      <c r="C16" s="74"/>
      <c r="D16" s="74"/>
      <c r="E16" s="75"/>
      <c r="F16" s="120"/>
      <c r="G16" s="121"/>
      <c r="H16" s="121"/>
      <c r="I16" s="121"/>
      <c r="J16" s="122"/>
      <c r="K16" s="123">
        <f>F20</f>
        <v>46</v>
      </c>
      <c r="L16" s="124"/>
      <c r="M16" s="17" t="s">
        <v>12</v>
      </c>
      <c r="N16" s="125">
        <f>R20</f>
        <v>40</v>
      </c>
      <c r="O16" s="126"/>
      <c r="P16" s="123">
        <f>F22</f>
        <v>46</v>
      </c>
      <c r="Q16" s="124"/>
      <c r="R16" s="17" t="s">
        <v>12</v>
      </c>
      <c r="S16" s="125">
        <f>R22</f>
        <v>47</v>
      </c>
      <c r="T16" s="126"/>
      <c r="U16" s="123">
        <v>2</v>
      </c>
      <c r="V16" s="124"/>
      <c r="W16" s="124">
        <f>ROUND((K16+P16)/(N16+S16),3)</f>
        <v>1.057</v>
      </c>
      <c r="X16" s="124"/>
      <c r="Y16" s="127"/>
      <c r="Z16" s="10"/>
      <c r="AA16" s="10"/>
      <c r="AB16" s="73" t="str">
        <f>AM6</f>
        <v>土浦</v>
      </c>
      <c r="AC16" s="74"/>
      <c r="AD16" s="74"/>
      <c r="AE16" s="74"/>
      <c r="AF16" s="75"/>
      <c r="AG16" s="120"/>
      <c r="AH16" s="121"/>
      <c r="AI16" s="121"/>
      <c r="AJ16" s="121"/>
      <c r="AK16" s="122"/>
      <c r="AL16" s="123">
        <f>AG20</f>
        <v>60</v>
      </c>
      <c r="AM16" s="124"/>
      <c r="AN16" s="17" t="s">
        <v>12</v>
      </c>
      <c r="AO16" s="125">
        <f>AS20</f>
        <v>33</v>
      </c>
      <c r="AP16" s="126"/>
      <c r="AQ16" s="123">
        <f>AG22</f>
        <v>41</v>
      </c>
      <c r="AR16" s="124"/>
      <c r="AS16" s="17" t="s">
        <v>12</v>
      </c>
      <c r="AT16" s="125">
        <f>AS22</f>
        <v>52</v>
      </c>
      <c r="AU16" s="126"/>
      <c r="AV16" s="123">
        <v>2</v>
      </c>
      <c r="AW16" s="124"/>
      <c r="AX16" s="128" t="s">
        <v>141</v>
      </c>
      <c r="AY16" s="128"/>
      <c r="AZ16" s="129"/>
    </row>
    <row r="17" spans="1:52" ht="11.25" customHeight="1">
      <c r="A17" s="73" t="str">
        <f>G13</f>
        <v>七尾</v>
      </c>
      <c r="B17" s="74"/>
      <c r="C17" s="74"/>
      <c r="D17" s="74"/>
      <c r="E17" s="75"/>
      <c r="F17" s="123">
        <f>R20</f>
        <v>40</v>
      </c>
      <c r="G17" s="124"/>
      <c r="H17" s="17" t="s">
        <v>12</v>
      </c>
      <c r="I17" s="125">
        <f>F20</f>
        <v>46</v>
      </c>
      <c r="J17" s="126"/>
      <c r="K17" s="120"/>
      <c r="L17" s="121"/>
      <c r="M17" s="121"/>
      <c r="N17" s="121"/>
      <c r="O17" s="122"/>
      <c r="P17" s="123">
        <f>F24</f>
        <v>57</v>
      </c>
      <c r="Q17" s="124"/>
      <c r="R17" s="17" t="s">
        <v>12</v>
      </c>
      <c r="S17" s="125">
        <f>R24</f>
        <v>44</v>
      </c>
      <c r="T17" s="126"/>
      <c r="U17" s="123">
        <v>1</v>
      </c>
      <c r="V17" s="124"/>
      <c r="W17" s="124">
        <f>ROUND((F17+P17)/(I17+S17),3)</f>
        <v>1.078</v>
      </c>
      <c r="X17" s="124"/>
      <c r="Y17" s="127"/>
      <c r="Z17" s="10"/>
      <c r="AA17" s="10"/>
      <c r="AB17" s="73" t="str">
        <f>AH13</f>
        <v>大形木戸</v>
      </c>
      <c r="AC17" s="74"/>
      <c r="AD17" s="74"/>
      <c r="AE17" s="74"/>
      <c r="AF17" s="75"/>
      <c r="AG17" s="123">
        <f>AS20</f>
        <v>33</v>
      </c>
      <c r="AH17" s="124"/>
      <c r="AI17" s="17" t="s">
        <v>12</v>
      </c>
      <c r="AJ17" s="125">
        <f>AG20</f>
        <v>60</v>
      </c>
      <c r="AK17" s="126"/>
      <c r="AL17" s="120"/>
      <c r="AM17" s="121"/>
      <c r="AN17" s="121"/>
      <c r="AO17" s="121"/>
      <c r="AP17" s="122"/>
      <c r="AQ17" s="123">
        <f>AG24</f>
        <v>22</v>
      </c>
      <c r="AR17" s="124"/>
      <c r="AS17" s="17" t="s">
        <v>12</v>
      </c>
      <c r="AT17" s="125">
        <f>AS24</f>
        <v>62</v>
      </c>
      <c r="AU17" s="126"/>
      <c r="AV17" s="123">
        <v>3</v>
      </c>
      <c r="AW17" s="124"/>
      <c r="AX17" s="128" t="s">
        <v>142</v>
      </c>
      <c r="AY17" s="128"/>
      <c r="AZ17" s="129"/>
    </row>
    <row r="18" spans="1:52" ht="11.25" customHeight="1">
      <c r="A18" s="73" t="str">
        <f>Q13</f>
        <v>日光</v>
      </c>
      <c r="B18" s="74"/>
      <c r="C18" s="74"/>
      <c r="D18" s="74"/>
      <c r="E18" s="75"/>
      <c r="F18" s="123">
        <f>R22</f>
        <v>47</v>
      </c>
      <c r="G18" s="124"/>
      <c r="H18" s="17" t="s">
        <v>12</v>
      </c>
      <c r="I18" s="125">
        <f>F22</f>
        <v>46</v>
      </c>
      <c r="J18" s="126"/>
      <c r="K18" s="123">
        <f>R24</f>
        <v>44</v>
      </c>
      <c r="L18" s="124"/>
      <c r="M18" s="17" t="s">
        <v>12</v>
      </c>
      <c r="N18" s="125">
        <f>F24</f>
        <v>57</v>
      </c>
      <c r="O18" s="126"/>
      <c r="P18" s="120"/>
      <c r="Q18" s="121"/>
      <c r="R18" s="121"/>
      <c r="S18" s="121"/>
      <c r="T18" s="122"/>
      <c r="U18" s="123">
        <v>3</v>
      </c>
      <c r="V18" s="124"/>
      <c r="W18" s="124">
        <f>ROUND((K18+F18)/(N18+I18),3)</f>
        <v>0.883</v>
      </c>
      <c r="X18" s="124"/>
      <c r="Y18" s="127"/>
      <c r="Z18" s="10"/>
      <c r="AA18" s="10"/>
      <c r="AB18" s="73" t="str">
        <f>AR13</f>
        <v>上越南</v>
      </c>
      <c r="AC18" s="74"/>
      <c r="AD18" s="74"/>
      <c r="AE18" s="74"/>
      <c r="AF18" s="75"/>
      <c r="AG18" s="123">
        <f>AS22</f>
        <v>52</v>
      </c>
      <c r="AH18" s="124"/>
      <c r="AI18" s="17" t="s">
        <v>12</v>
      </c>
      <c r="AJ18" s="125">
        <f>AG22</f>
        <v>41</v>
      </c>
      <c r="AK18" s="126"/>
      <c r="AL18" s="123">
        <f>AS24</f>
        <v>62</v>
      </c>
      <c r="AM18" s="124"/>
      <c r="AN18" s="17" t="s">
        <v>12</v>
      </c>
      <c r="AO18" s="125">
        <f>AG24</f>
        <v>22</v>
      </c>
      <c r="AP18" s="126"/>
      <c r="AQ18" s="120"/>
      <c r="AR18" s="121"/>
      <c r="AS18" s="121"/>
      <c r="AT18" s="121"/>
      <c r="AU18" s="122"/>
      <c r="AV18" s="123">
        <v>1</v>
      </c>
      <c r="AW18" s="124"/>
      <c r="AX18" s="128" t="s">
        <v>143</v>
      </c>
      <c r="AY18" s="128"/>
      <c r="AZ18" s="129"/>
    </row>
    <row r="19" spans="1:52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1.25" customHeight="1">
      <c r="A20" s="106" t="str">
        <f>A16</f>
        <v>黒埼</v>
      </c>
      <c r="B20" s="106"/>
      <c r="C20" s="106"/>
      <c r="D20" s="106"/>
      <c r="E20" s="106"/>
      <c r="F20" s="130">
        <f>J20+J21</f>
        <v>46</v>
      </c>
      <c r="G20" s="130"/>
      <c r="H20" s="130"/>
      <c r="I20" s="151" t="s">
        <v>11</v>
      </c>
      <c r="J20" s="130">
        <v>22</v>
      </c>
      <c r="K20" s="131"/>
      <c r="M20" s="18" t="s">
        <v>12</v>
      </c>
      <c r="O20" s="130">
        <v>23</v>
      </c>
      <c r="P20" s="131"/>
      <c r="Q20" s="151" t="s">
        <v>13</v>
      </c>
      <c r="R20" s="157">
        <f>O20+O21</f>
        <v>40</v>
      </c>
      <c r="S20" s="157"/>
      <c r="T20" s="157"/>
      <c r="U20" s="151" t="str">
        <f>A17</f>
        <v>七尾</v>
      </c>
      <c r="V20" s="151"/>
      <c r="W20" s="151"/>
      <c r="X20" s="151"/>
      <c r="Y20" s="151"/>
      <c r="AA20" s="10"/>
      <c r="AB20" s="106" t="str">
        <f>AB16</f>
        <v>土浦</v>
      </c>
      <c r="AC20" s="106"/>
      <c r="AD20" s="106"/>
      <c r="AE20" s="106"/>
      <c r="AF20" s="106"/>
      <c r="AG20" s="130">
        <f>AK20+AK21</f>
        <v>60</v>
      </c>
      <c r="AH20" s="130"/>
      <c r="AI20" s="130"/>
      <c r="AJ20" s="151" t="s">
        <v>11</v>
      </c>
      <c r="AK20" s="130">
        <v>35</v>
      </c>
      <c r="AL20" s="131"/>
      <c r="AN20" s="18" t="s">
        <v>12</v>
      </c>
      <c r="AP20" s="130">
        <v>16</v>
      </c>
      <c r="AQ20" s="131"/>
      <c r="AR20" s="151" t="s">
        <v>13</v>
      </c>
      <c r="AS20" s="157">
        <f>AP20+AP21</f>
        <v>33</v>
      </c>
      <c r="AT20" s="157"/>
      <c r="AU20" s="157"/>
      <c r="AV20" s="151" t="str">
        <f>AB17</f>
        <v>大形木戸</v>
      </c>
      <c r="AW20" s="151"/>
      <c r="AX20" s="151"/>
      <c r="AY20" s="151"/>
      <c r="AZ20" s="151"/>
    </row>
    <row r="21" spans="1:52" ht="11.25" customHeight="1">
      <c r="A21" s="106"/>
      <c r="B21" s="106"/>
      <c r="C21" s="106"/>
      <c r="D21" s="106"/>
      <c r="E21" s="106"/>
      <c r="F21" s="130"/>
      <c r="G21" s="130"/>
      <c r="H21" s="130"/>
      <c r="I21" s="151"/>
      <c r="J21" s="130">
        <v>24</v>
      </c>
      <c r="K21" s="131"/>
      <c r="M21" s="18" t="s">
        <v>12</v>
      </c>
      <c r="O21" s="130">
        <v>17</v>
      </c>
      <c r="P21" s="131"/>
      <c r="Q21" s="151"/>
      <c r="R21" s="157"/>
      <c r="S21" s="157"/>
      <c r="T21" s="157"/>
      <c r="U21" s="151"/>
      <c r="V21" s="151"/>
      <c r="W21" s="151"/>
      <c r="X21" s="151"/>
      <c r="Y21" s="151"/>
      <c r="AA21" s="10"/>
      <c r="AB21" s="106"/>
      <c r="AC21" s="106"/>
      <c r="AD21" s="106"/>
      <c r="AE21" s="106"/>
      <c r="AF21" s="106"/>
      <c r="AG21" s="130"/>
      <c r="AH21" s="130"/>
      <c r="AI21" s="130"/>
      <c r="AJ21" s="151"/>
      <c r="AK21" s="130">
        <v>25</v>
      </c>
      <c r="AL21" s="131"/>
      <c r="AN21" s="18" t="s">
        <v>12</v>
      </c>
      <c r="AP21" s="130">
        <v>17</v>
      </c>
      <c r="AQ21" s="131"/>
      <c r="AR21" s="151"/>
      <c r="AS21" s="157"/>
      <c r="AT21" s="157"/>
      <c r="AU21" s="157"/>
      <c r="AV21" s="151"/>
      <c r="AW21" s="151"/>
      <c r="AX21" s="151"/>
      <c r="AY21" s="151"/>
      <c r="AZ21" s="151"/>
    </row>
    <row r="22" spans="1:52" ht="11.25" customHeight="1">
      <c r="A22" s="106" t="str">
        <f>A16</f>
        <v>黒埼</v>
      </c>
      <c r="B22" s="106"/>
      <c r="C22" s="106"/>
      <c r="D22" s="106"/>
      <c r="E22" s="106"/>
      <c r="F22" s="130">
        <f>J22+J23</f>
        <v>46</v>
      </c>
      <c r="G22" s="130"/>
      <c r="H22" s="130"/>
      <c r="I22" s="151" t="s">
        <v>11</v>
      </c>
      <c r="J22" s="130">
        <v>21</v>
      </c>
      <c r="K22" s="131"/>
      <c r="M22" s="18" t="s">
        <v>12</v>
      </c>
      <c r="O22" s="130">
        <v>27</v>
      </c>
      <c r="P22" s="131"/>
      <c r="Q22" s="151" t="s">
        <v>13</v>
      </c>
      <c r="R22" s="157">
        <f>O22+O23</f>
        <v>47</v>
      </c>
      <c r="S22" s="157"/>
      <c r="T22" s="157"/>
      <c r="U22" s="151" t="str">
        <f>A18</f>
        <v>日光</v>
      </c>
      <c r="V22" s="151"/>
      <c r="W22" s="151"/>
      <c r="X22" s="151"/>
      <c r="Y22" s="151"/>
      <c r="AA22" s="10"/>
      <c r="AB22" s="106" t="str">
        <f>AB16</f>
        <v>土浦</v>
      </c>
      <c r="AC22" s="106"/>
      <c r="AD22" s="106"/>
      <c r="AE22" s="106"/>
      <c r="AF22" s="106"/>
      <c r="AG22" s="130">
        <f>AK22+AK23</f>
        <v>41</v>
      </c>
      <c r="AH22" s="130"/>
      <c r="AI22" s="130"/>
      <c r="AJ22" s="151" t="s">
        <v>11</v>
      </c>
      <c r="AK22" s="130">
        <v>13</v>
      </c>
      <c r="AL22" s="131"/>
      <c r="AN22" s="18" t="s">
        <v>12</v>
      </c>
      <c r="AP22" s="130">
        <v>20</v>
      </c>
      <c r="AQ22" s="131"/>
      <c r="AR22" s="151" t="s">
        <v>13</v>
      </c>
      <c r="AS22" s="157">
        <f>AP22+AP23</f>
        <v>52</v>
      </c>
      <c r="AT22" s="157"/>
      <c r="AU22" s="157"/>
      <c r="AV22" s="151" t="str">
        <f>AB18</f>
        <v>上越南</v>
      </c>
      <c r="AW22" s="151"/>
      <c r="AX22" s="151"/>
      <c r="AY22" s="151"/>
      <c r="AZ22" s="151"/>
    </row>
    <row r="23" spans="1:52" ht="11.25" customHeight="1">
      <c r="A23" s="106"/>
      <c r="B23" s="106"/>
      <c r="C23" s="106"/>
      <c r="D23" s="106"/>
      <c r="E23" s="106"/>
      <c r="F23" s="130"/>
      <c r="G23" s="130"/>
      <c r="H23" s="130"/>
      <c r="I23" s="151"/>
      <c r="J23" s="130">
        <v>25</v>
      </c>
      <c r="K23" s="131"/>
      <c r="M23" s="18" t="s">
        <v>12</v>
      </c>
      <c r="O23" s="130">
        <v>20</v>
      </c>
      <c r="P23" s="131"/>
      <c r="Q23" s="151"/>
      <c r="R23" s="157"/>
      <c r="S23" s="157"/>
      <c r="T23" s="157"/>
      <c r="U23" s="151"/>
      <c r="V23" s="151"/>
      <c r="W23" s="151"/>
      <c r="X23" s="151"/>
      <c r="Y23" s="151"/>
      <c r="AA23" s="10"/>
      <c r="AB23" s="106"/>
      <c r="AC23" s="106"/>
      <c r="AD23" s="106"/>
      <c r="AE23" s="106"/>
      <c r="AF23" s="106"/>
      <c r="AG23" s="130"/>
      <c r="AH23" s="130"/>
      <c r="AI23" s="130"/>
      <c r="AJ23" s="151"/>
      <c r="AK23" s="130">
        <v>28</v>
      </c>
      <c r="AL23" s="131"/>
      <c r="AN23" s="18" t="s">
        <v>12</v>
      </c>
      <c r="AP23" s="130">
        <v>32</v>
      </c>
      <c r="AQ23" s="131"/>
      <c r="AR23" s="151"/>
      <c r="AS23" s="157"/>
      <c r="AT23" s="157"/>
      <c r="AU23" s="157"/>
      <c r="AV23" s="151"/>
      <c r="AW23" s="151"/>
      <c r="AX23" s="151"/>
      <c r="AY23" s="151"/>
      <c r="AZ23" s="151"/>
    </row>
    <row r="24" spans="1:52" ht="11.25" customHeight="1">
      <c r="A24" s="151" t="str">
        <f>A17</f>
        <v>七尾</v>
      </c>
      <c r="B24" s="151"/>
      <c r="C24" s="151"/>
      <c r="D24" s="151"/>
      <c r="E24" s="151"/>
      <c r="F24" s="130">
        <f>J24+J25</f>
        <v>57</v>
      </c>
      <c r="G24" s="130"/>
      <c r="H24" s="130"/>
      <c r="I24" s="151" t="s">
        <v>11</v>
      </c>
      <c r="J24" s="130">
        <v>37</v>
      </c>
      <c r="K24" s="131"/>
      <c r="M24" s="18" t="s">
        <v>12</v>
      </c>
      <c r="O24" s="130">
        <v>20</v>
      </c>
      <c r="P24" s="131"/>
      <c r="Q24" s="151" t="s">
        <v>13</v>
      </c>
      <c r="R24" s="157">
        <f>O24+O25</f>
        <v>44</v>
      </c>
      <c r="S24" s="157"/>
      <c r="T24" s="157"/>
      <c r="U24" s="151" t="str">
        <f>A18</f>
        <v>日光</v>
      </c>
      <c r="V24" s="151"/>
      <c r="W24" s="151"/>
      <c r="X24" s="151"/>
      <c r="Y24" s="151"/>
      <c r="Z24" s="10"/>
      <c r="AA24" s="10"/>
      <c r="AB24" s="151" t="str">
        <f>AB17</f>
        <v>大形木戸</v>
      </c>
      <c r="AC24" s="151"/>
      <c r="AD24" s="151"/>
      <c r="AE24" s="151"/>
      <c r="AF24" s="151"/>
      <c r="AG24" s="130">
        <f>AK24+AK25</f>
        <v>22</v>
      </c>
      <c r="AH24" s="130"/>
      <c r="AI24" s="130"/>
      <c r="AJ24" s="151" t="s">
        <v>11</v>
      </c>
      <c r="AK24" s="130">
        <v>14</v>
      </c>
      <c r="AL24" s="131"/>
      <c r="AN24" s="18" t="s">
        <v>12</v>
      </c>
      <c r="AP24" s="130">
        <v>34</v>
      </c>
      <c r="AQ24" s="131"/>
      <c r="AR24" s="151" t="s">
        <v>13</v>
      </c>
      <c r="AS24" s="157">
        <f>AP24+AP25</f>
        <v>62</v>
      </c>
      <c r="AT24" s="157"/>
      <c r="AU24" s="157"/>
      <c r="AV24" s="151" t="str">
        <f>AB18</f>
        <v>上越南</v>
      </c>
      <c r="AW24" s="151"/>
      <c r="AX24" s="151"/>
      <c r="AY24" s="151"/>
      <c r="AZ24" s="151"/>
    </row>
    <row r="25" spans="1:52" ht="11.25" customHeight="1">
      <c r="A25" s="151"/>
      <c r="B25" s="151"/>
      <c r="C25" s="151"/>
      <c r="D25" s="151"/>
      <c r="E25" s="151"/>
      <c r="F25" s="130"/>
      <c r="G25" s="130"/>
      <c r="H25" s="130"/>
      <c r="I25" s="151"/>
      <c r="J25" s="130">
        <v>20</v>
      </c>
      <c r="K25" s="131"/>
      <c r="M25" s="18" t="s">
        <v>12</v>
      </c>
      <c r="O25" s="130">
        <v>24</v>
      </c>
      <c r="P25" s="131"/>
      <c r="Q25" s="151"/>
      <c r="R25" s="157"/>
      <c r="S25" s="157"/>
      <c r="T25" s="157"/>
      <c r="U25" s="151"/>
      <c r="V25" s="151"/>
      <c r="W25" s="151"/>
      <c r="X25" s="151"/>
      <c r="Y25" s="151"/>
      <c r="Z25" s="10"/>
      <c r="AA25" s="10"/>
      <c r="AB25" s="151"/>
      <c r="AC25" s="151"/>
      <c r="AD25" s="151"/>
      <c r="AE25" s="151"/>
      <c r="AF25" s="151"/>
      <c r="AG25" s="130"/>
      <c r="AH25" s="130"/>
      <c r="AI25" s="130"/>
      <c r="AJ25" s="151"/>
      <c r="AK25" s="130">
        <v>8</v>
      </c>
      <c r="AL25" s="131"/>
      <c r="AN25" s="18" t="s">
        <v>12</v>
      </c>
      <c r="AP25" s="130">
        <v>28</v>
      </c>
      <c r="AQ25" s="131"/>
      <c r="AR25" s="151"/>
      <c r="AS25" s="157"/>
      <c r="AT25" s="157"/>
      <c r="AU25" s="157"/>
      <c r="AV25" s="151"/>
      <c r="AW25" s="151"/>
      <c r="AX25" s="151"/>
      <c r="AY25" s="151"/>
      <c r="AZ25" s="151"/>
    </row>
    <row r="26" spans="1:52" ht="11.25" customHeight="1">
      <c r="A26" s="18"/>
      <c r="B26" s="18"/>
      <c r="C26" s="18"/>
      <c r="D26" s="18"/>
      <c r="E26" s="18"/>
      <c r="F26" s="10"/>
      <c r="G26" s="10"/>
      <c r="H26" s="10"/>
      <c r="I26" s="10"/>
      <c r="J26" s="18"/>
      <c r="K26" s="10"/>
      <c r="L26" s="10"/>
      <c r="M26" s="18"/>
      <c r="N26" s="10"/>
      <c r="O26" s="10"/>
      <c r="P26" s="18"/>
      <c r="Q26" s="10"/>
      <c r="R26" s="10"/>
      <c r="S26" s="10"/>
      <c r="T26" s="10"/>
      <c r="U26" s="18"/>
      <c r="V26" s="18"/>
      <c r="W26" s="18"/>
      <c r="X26" s="18"/>
      <c r="Y26" s="18"/>
      <c r="Z26" s="10"/>
      <c r="AA26" s="10"/>
      <c r="AB26" s="18"/>
      <c r="AC26" s="18"/>
      <c r="AD26" s="18"/>
      <c r="AE26" s="18"/>
      <c r="AF26" s="18"/>
      <c r="AG26" s="10"/>
      <c r="AH26" s="10"/>
      <c r="AI26" s="10"/>
      <c r="AJ26" s="10"/>
      <c r="AK26" s="18"/>
      <c r="AL26" s="10"/>
      <c r="AM26" s="10"/>
      <c r="AN26" s="18"/>
      <c r="AO26" s="10"/>
      <c r="AP26" s="10"/>
      <c r="AQ26" s="18"/>
      <c r="AR26" s="10"/>
      <c r="AS26" s="10"/>
      <c r="AT26" s="10"/>
      <c r="AU26" s="10"/>
      <c r="AV26" s="18"/>
      <c r="AW26" s="18"/>
      <c r="AX26" s="18"/>
      <c r="AY26" s="18"/>
      <c r="AZ26" s="18"/>
    </row>
    <row r="27" spans="1:52" ht="11.25" customHeight="1">
      <c r="A27" s="132" t="s">
        <v>144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1.25" customHeight="1">
      <c r="A29" s="119" t="s">
        <v>145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9" t="s">
        <v>146</v>
      </c>
      <c r="AC29" s="119"/>
      <c r="AD29" s="119"/>
      <c r="AE29" s="119"/>
      <c r="AF29" s="119"/>
      <c r="AG29" s="119"/>
      <c r="AH29" s="119"/>
      <c r="AI29" s="119"/>
      <c r="AJ29" s="119"/>
      <c r="AK29" s="119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6" t="str">
        <f>'初日'!X10</f>
        <v>黒部</v>
      </c>
      <c r="M30" s="106"/>
      <c r="N30" s="106"/>
      <c r="O30" s="106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6" t="str">
        <f>'初日'!X86</f>
        <v>女池</v>
      </c>
      <c r="AN30" s="106"/>
      <c r="AO30" s="106"/>
      <c r="AP30" s="106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1.25" customHeight="1">
      <c r="A33" s="10"/>
      <c r="B33" s="10"/>
      <c r="C33" s="10"/>
      <c r="D33" s="10"/>
      <c r="E33" s="10"/>
      <c r="F33" s="10"/>
      <c r="G33" s="10"/>
      <c r="H33" s="106" t="s">
        <v>147</v>
      </c>
      <c r="I33" s="106"/>
      <c r="J33" s="106"/>
      <c r="K33" s="106"/>
      <c r="L33" s="10"/>
      <c r="M33" s="10"/>
      <c r="N33" s="10"/>
      <c r="O33" s="10"/>
      <c r="P33" s="106" t="s">
        <v>148</v>
      </c>
      <c r="Q33" s="106"/>
      <c r="R33" s="106"/>
      <c r="S33" s="10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6" t="s">
        <v>149</v>
      </c>
      <c r="AJ33" s="106"/>
      <c r="AK33" s="106"/>
      <c r="AL33" s="106"/>
      <c r="AM33" s="10"/>
      <c r="AN33" s="10"/>
      <c r="AO33" s="10"/>
      <c r="AP33" s="10"/>
      <c r="AQ33" s="106" t="s">
        <v>150</v>
      </c>
      <c r="AR33" s="106"/>
      <c r="AS33" s="106"/>
      <c r="AT33" s="106"/>
      <c r="AU33" s="10"/>
      <c r="AV33" s="10"/>
      <c r="AW33" s="10"/>
      <c r="AX33" s="10"/>
      <c r="AY33" s="10"/>
      <c r="AZ33" s="10"/>
    </row>
    <row r="34" spans="1:52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6" t="s">
        <v>151</v>
      </c>
      <c r="N34" s="10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6" t="s">
        <v>152</v>
      </c>
      <c r="AO34" s="106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1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6"/>
      <c r="N35" s="10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6"/>
      <c r="AO35" s="106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1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1.25" customHeight="1">
      <c r="A37" s="10"/>
      <c r="B37" s="10"/>
      <c r="C37" s="10"/>
      <c r="D37" s="10"/>
      <c r="E37" s="10"/>
      <c r="F37" s="10"/>
      <c r="G37" s="106" t="str">
        <f>'初日'!X21</f>
        <v>五泉</v>
      </c>
      <c r="H37" s="106"/>
      <c r="I37" s="106"/>
      <c r="J37" s="106"/>
      <c r="K37" s="10"/>
      <c r="L37" s="106" t="s">
        <v>153</v>
      </c>
      <c r="M37" s="106"/>
      <c r="N37" s="106"/>
      <c r="O37" s="106"/>
      <c r="P37" s="10"/>
      <c r="Q37" s="106" t="str">
        <f>'初日'!AO36</f>
        <v>F　F</v>
      </c>
      <c r="R37" s="106"/>
      <c r="S37" s="106"/>
      <c r="T37" s="106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6" t="str">
        <f>'初日'!X97</f>
        <v>リベルタ</v>
      </c>
      <c r="AI37" s="106"/>
      <c r="AJ37" s="106"/>
      <c r="AK37" s="106"/>
      <c r="AL37" s="10"/>
      <c r="AM37" s="106" t="s">
        <v>154</v>
      </c>
      <c r="AN37" s="106"/>
      <c r="AO37" s="106"/>
      <c r="AP37" s="106"/>
      <c r="AQ37" s="10"/>
      <c r="AR37" s="106" t="str">
        <f>'初日'!Y128</f>
        <v>横越</v>
      </c>
      <c r="AS37" s="106"/>
      <c r="AT37" s="106"/>
      <c r="AU37" s="106"/>
      <c r="AV37" s="10"/>
      <c r="AW37" s="10"/>
      <c r="AX37" s="10"/>
      <c r="AY37" s="10"/>
      <c r="AZ37" s="10"/>
    </row>
    <row r="38" spans="1:52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1.25" customHeight="1">
      <c r="A39" s="73" t="s">
        <v>155</v>
      </c>
      <c r="B39" s="74"/>
      <c r="C39" s="74"/>
      <c r="D39" s="74"/>
      <c r="E39" s="75"/>
      <c r="F39" s="73" t="str">
        <f>A40</f>
        <v>黒部</v>
      </c>
      <c r="G39" s="74"/>
      <c r="H39" s="74"/>
      <c r="I39" s="74"/>
      <c r="J39" s="75"/>
      <c r="K39" s="73" t="str">
        <f>A41</f>
        <v>五泉</v>
      </c>
      <c r="L39" s="74"/>
      <c r="M39" s="74"/>
      <c r="N39" s="74"/>
      <c r="O39" s="75"/>
      <c r="P39" s="73" t="str">
        <f>A42</f>
        <v>F　F</v>
      </c>
      <c r="Q39" s="74"/>
      <c r="R39" s="74"/>
      <c r="S39" s="74"/>
      <c r="T39" s="75"/>
      <c r="U39" s="69" t="s">
        <v>139</v>
      </c>
      <c r="V39" s="87"/>
      <c r="W39" s="87"/>
      <c r="X39" s="87"/>
      <c r="Y39" s="70"/>
      <c r="Z39" s="10"/>
      <c r="AA39" s="10"/>
      <c r="AB39" s="73" t="s">
        <v>156</v>
      </c>
      <c r="AC39" s="74"/>
      <c r="AD39" s="74"/>
      <c r="AE39" s="74"/>
      <c r="AF39" s="75"/>
      <c r="AG39" s="73" t="str">
        <f>AB40</f>
        <v>女池</v>
      </c>
      <c r="AH39" s="74"/>
      <c r="AI39" s="74"/>
      <c r="AJ39" s="74"/>
      <c r="AK39" s="75"/>
      <c r="AL39" s="73" t="str">
        <f>AB41</f>
        <v>リベルタ</v>
      </c>
      <c r="AM39" s="74"/>
      <c r="AN39" s="74"/>
      <c r="AO39" s="74"/>
      <c r="AP39" s="75"/>
      <c r="AQ39" s="73" t="str">
        <f>AB42</f>
        <v>横越</v>
      </c>
      <c r="AR39" s="74"/>
      <c r="AS39" s="74"/>
      <c r="AT39" s="74"/>
      <c r="AU39" s="75"/>
      <c r="AV39" s="69" t="s">
        <v>139</v>
      </c>
      <c r="AW39" s="87"/>
      <c r="AX39" s="87"/>
      <c r="AY39" s="87"/>
      <c r="AZ39" s="70"/>
    </row>
    <row r="40" spans="1:52" ht="11.25" customHeight="1">
      <c r="A40" s="73" t="str">
        <f>L30</f>
        <v>黒部</v>
      </c>
      <c r="B40" s="74"/>
      <c r="C40" s="74"/>
      <c r="D40" s="74"/>
      <c r="E40" s="75"/>
      <c r="F40" s="120"/>
      <c r="G40" s="121"/>
      <c r="H40" s="121"/>
      <c r="I40" s="121"/>
      <c r="J40" s="122"/>
      <c r="K40" s="123">
        <f>F44</f>
        <v>31</v>
      </c>
      <c r="L40" s="124"/>
      <c r="M40" s="17" t="s">
        <v>12</v>
      </c>
      <c r="N40" s="125">
        <f>R44</f>
        <v>25</v>
      </c>
      <c r="O40" s="126"/>
      <c r="P40" s="123">
        <f>F46</f>
        <v>40</v>
      </c>
      <c r="Q40" s="124"/>
      <c r="R40" s="17" t="s">
        <v>12</v>
      </c>
      <c r="S40" s="125">
        <f>R46</f>
        <v>37</v>
      </c>
      <c r="T40" s="126"/>
      <c r="U40" s="123">
        <v>1</v>
      </c>
      <c r="V40" s="124"/>
      <c r="W40" s="128" t="s">
        <v>143</v>
      </c>
      <c r="X40" s="128"/>
      <c r="Y40" s="129"/>
      <c r="Z40" s="10"/>
      <c r="AA40" s="10"/>
      <c r="AB40" s="73" t="str">
        <f>AM30</f>
        <v>女池</v>
      </c>
      <c r="AC40" s="74"/>
      <c r="AD40" s="74"/>
      <c r="AE40" s="74"/>
      <c r="AF40" s="75"/>
      <c r="AG40" s="120"/>
      <c r="AH40" s="121"/>
      <c r="AI40" s="121"/>
      <c r="AJ40" s="121"/>
      <c r="AK40" s="122"/>
      <c r="AL40" s="123">
        <f>AG44</f>
        <v>58</v>
      </c>
      <c r="AM40" s="124"/>
      <c r="AN40" s="17" t="s">
        <v>12</v>
      </c>
      <c r="AO40" s="125">
        <f>AS44</f>
        <v>15</v>
      </c>
      <c r="AP40" s="126"/>
      <c r="AQ40" s="123">
        <f>AG46</f>
        <v>33</v>
      </c>
      <c r="AR40" s="124"/>
      <c r="AS40" s="17" t="s">
        <v>12</v>
      </c>
      <c r="AT40" s="125">
        <f>AS46</f>
        <v>20</v>
      </c>
      <c r="AU40" s="126"/>
      <c r="AV40" s="123">
        <v>1</v>
      </c>
      <c r="AW40" s="124"/>
      <c r="AX40" s="128" t="s">
        <v>143</v>
      </c>
      <c r="AY40" s="128"/>
      <c r="AZ40" s="129"/>
    </row>
    <row r="41" spans="1:52" ht="11.25" customHeight="1">
      <c r="A41" s="73" t="str">
        <f>G37</f>
        <v>五泉</v>
      </c>
      <c r="B41" s="74"/>
      <c r="C41" s="74"/>
      <c r="D41" s="74"/>
      <c r="E41" s="75"/>
      <c r="F41" s="123">
        <f>R44</f>
        <v>25</v>
      </c>
      <c r="G41" s="124"/>
      <c r="H41" s="17" t="s">
        <v>12</v>
      </c>
      <c r="I41" s="125">
        <f>F44</f>
        <v>31</v>
      </c>
      <c r="J41" s="126"/>
      <c r="K41" s="120"/>
      <c r="L41" s="121"/>
      <c r="M41" s="121"/>
      <c r="N41" s="121"/>
      <c r="O41" s="122"/>
      <c r="P41" s="123">
        <f>F48</f>
        <v>57</v>
      </c>
      <c r="Q41" s="124"/>
      <c r="R41" s="17" t="s">
        <v>12</v>
      </c>
      <c r="S41" s="125">
        <f>R48</f>
        <v>53</v>
      </c>
      <c r="T41" s="126"/>
      <c r="U41" s="123">
        <v>2</v>
      </c>
      <c r="V41" s="124"/>
      <c r="W41" s="128" t="s">
        <v>141</v>
      </c>
      <c r="X41" s="128"/>
      <c r="Y41" s="129"/>
      <c r="Z41" s="10"/>
      <c r="AA41" s="10"/>
      <c r="AB41" s="73" t="str">
        <f>AH37</f>
        <v>リベルタ</v>
      </c>
      <c r="AC41" s="74"/>
      <c r="AD41" s="74"/>
      <c r="AE41" s="74"/>
      <c r="AF41" s="75"/>
      <c r="AG41" s="123">
        <f>AS44</f>
        <v>15</v>
      </c>
      <c r="AH41" s="124"/>
      <c r="AI41" s="17" t="s">
        <v>12</v>
      </c>
      <c r="AJ41" s="125">
        <f>AG44</f>
        <v>58</v>
      </c>
      <c r="AK41" s="126"/>
      <c r="AL41" s="120"/>
      <c r="AM41" s="121"/>
      <c r="AN41" s="121"/>
      <c r="AO41" s="121"/>
      <c r="AP41" s="122"/>
      <c r="AQ41" s="123">
        <f>AG48</f>
        <v>27</v>
      </c>
      <c r="AR41" s="124"/>
      <c r="AS41" s="17" t="s">
        <v>12</v>
      </c>
      <c r="AT41" s="125">
        <f>AS48</f>
        <v>61</v>
      </c>
      <c r="AU41" s="126"/>
      <c r="AV41" s="123">
        <v>3</v>
      </c>
      <c r="AW41" s="124"/>
      <c r="AX41" s="128" t="s">
        <v>142</v>
      </c>
      <c r="AY41" s="128"/>
      <c r="AZ41" s="129"/>
    </row>
    <row r="42" spans="1:52" ht="11.25" customHeight="1">
      <c r="A42" s="73" t="str">
        <f>Q37</f>
        <v>F　F</v>
      </c>
      <c r="B42" s="74"/>
      <c r="C42" s="74"/>
      <c r="D42" s="74"/>
      <c r="E42" s="75"/>
      <c r="F42" s="123">
        <f>R46</f>
        <v>37</v>
      </c>
      <c r="G42" s="124"/>
      <c r="H42" s="17" t="s">
        <v>12</v>
      </c>
      <c r="I42" s="125">
        <f>F46</f>
        <v>40</v>
      </c>
      <c r="J42" s="126"/>
      <c r="K42" s="123">
        <f>R48</f>
        <v>53</v>
      </c>
      <c r="L42" s="124"/>
      <c r="M42" s="17" t="s">
        <v>12</v>
      </c>
      <c r="N42" s="125">
        <f>F48</f>
        <v>57</v>
      </c>
      <c r="O42" s="126"/>
      <c r="P42" s="120"/>
      <c r="Q42" s="121"/>
      <c r="R42" s="121"/>
      <c r="S42" s="121"/>
      <c r="T42" s="122"/>
      <c r="U42" s="123">
        <v>3</v>
      </c>
      <c r="V42" s="124"/>
      <c r="W42" s="128" t="s">
        <v>142</v>
      </c>
      <c r="X42" s="128"/>
      <c r="Y42" s="129"/>
      <c r="Z42" s="10"/>
      <c r="AA42" s="10"/>
      <c r="AB42" s="73" t="str">
        <f>AR37</f>
        <v>横越</v>
      </c>
      <c r="AC42" s="74"/>
      <c r="AD42" s="74"/>
      <c r="AE42" s="74"/>
      <c r="AF42" s="75"/>
      <c r="AG42" s="123">
        <f>AS46</f>
        <v>20</v>
      </c>
      <c r="AH42" s="124"/>
      <c r="AI42" s="17" t="s">
        <v>12</v>
      </c>
      <c r="AJ42" s="125">
        <f>AG46</f>
        <v>33</v>
      </c>
      <c r="AK42" s="126"/>
      <c r="AL42" s="123">
        <f>AS48</f>
        <v>61</v>
      </c>
      <c r="AM42" s="124"/>
      <c r="AN42" s="17" t="s">
        <v>12</v>
      </c>
      <c r="AO42" s="125">
        <f>AG48</f>
        <v>27</v>
      </c>
      <c r="AP42" s="126"/>
      <c r="AQ42" s="120"/>
      <c r="AR42" s="121"/>
      <c r="AS42" s="121"/>
      <c r="AT42" s="121"/>
      <c r="AU42" s="122"/>
      <c r="AV42" s="123">
        <v>2</v>
      </c>
      <c r="AW42" s="124"/>
      <c r="AX42" s="128" t="s">
        <v>141</v>
      </c>
      <c r="AY42" s="128"/>
      <c r="AZ42" s="129"/>
    </row>
    <row r="43" spans="1:52" ht="11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1.25" customHeight="1">
      <c r="A44" s="106" t="str">
        <f>A40</f>
        <v>黒部</v>
      </c>
      <c r="B44" s="106"/>
      <c r="C44" s="106"/>
      <c r="D44" s="106"/>
      <c r="E44" s="106"/>
      <c r="F44" s="130">
        <f>J44+J45</f>
        <v>31</v>
      </c>
      <c r="G44" s="130"/>
      <c r="H44" s="130"/>
      <c r="I44" s="151" t="s">
        <v>11</v>
      </c>
      <c r="J44" s="130">
        <v>21</v>
      </c>
      <c r="K44" s="131"/>
      <c r="M44" s="18" t="s">
        <v>12</v>
      </c>
      <c r="O44" s="130">
        <v>10</v>
      </c>
      <c r="P44" s="131"/>
      <c r="Q44" s="151" t="s">
        <v>13</v>
      </c>
      <c r="R44" s="157">
        <f>O44+O45</f>
        <v>25</v>
      </c>
      <c r="S44" s="157"/>
      <c r="T44" s="157"/>
      <c r="U44" s="151" t="str">
        <f>A41</f>
        <v>五泉</v>
      </c>
      <c r="V44" s="151"/>
      <c r="W44" s="151"/>
      <c r="X44" s="151"/>
      <c r="Y44" s="151"/>
      <c r="AA44" s="10"/>
      <c r="AB44" s="106" t="str">
        <f>AB40</f>
        <v>女池</v>
      </c>
      <c r="AC44" s="106"/>
      <c r="AD44" s="106"/>
      <c r="AE44" s="106"/>
      <c r="AF44" s="106"/>
      <c r="AG44" s="130">
        <f>AK44+AK45</f>
        <v>58</v>
      </c>
      <c r="AH44" s="130"/>
      <c r="AI44" s="130"/>
      <c r="AJ44" s="151" t="s">
        <v>11</v>
      </c>
      <c r="AK44" s="130">
        <v>20</v>
      </c>
      <c r="AL44" s="131"/>
      <c r="AN44" s="18" t="s">
        <v>12</v>
      </c>
      <c r="AP44" s="130">
        <v>5</v>
      </c>
      <c r="AQ44" s="131"/>
      <c r="AR44" s="151" t="s">
        <v>13</v>
      </c>
      <c r="AS44" s="157">
        <f>AP44+AP45</f>
        <v>15</v>
      </c>
      <c r="AT44" s="157"/>
      <c r="AU44" s="157"/>
      <c r="AV44" s="151" t="str">
        <f>AB41</f>
        <v>リベルタ</v>
      </c>
      <c r="AW44" s="151"/>
      <c r="AX44" s="151"/>
      <c r="AY44" s="151"/>
      <c r="AZ44" s="151"/>
    </row>
    <row r="45" spans="1:52" ht="11.25" customHeight="1">
      <c r="A45" s="106"/>
      <c r="B45" s="106"/>
      <c r="C45" s="106"/>
      <c r="D45" s="106"/>
      <c r="E45" s="106"/>
      <c r="F45" s="130"/>
      <c r="G45" s="130"/>
      <c r="H45" s="130"/>
      <c r="I45" s="151"/>
      <c r="J45" s="130">
        <v>10</v>
      </c>
      <c r="K45" s="131"/>
      <c r="M45" s="18" t="s">
        <v>12</v>
      </c>
      <c r="O45" s="130">
        <v>15</v>
      </c>
      <c r="P45" s="131"/>
      <c r="Q45" s="151"/>
      <c r="R45" s="157"/>
      <c r="S45" s="157"/>
      <c r="T45" s="157"/>
      <c r="U45" s="151"/>
      <c r="V45" s="151"/>
      <c r="W45" s="151"/>
      <c r="X45" s="151"/>
      <c r="Y45" s="151"/>
      <c r="AA45" s="10"/>
      <c r="AB45" s="106"/>
      <c r="AC45" s="106"/>
      <c r="AD45" s="106"/>
      <c r="AE45" s="106"/>
      <c r="AF45" s="106"/>
      <c r="AG45" s="130"/>
      <c r="AH45" s="130"/>
      <c r="AI45" s="130"/>
      <c r="AJ45" s="151"/>
      <c r="AK45" s="130">
        <v>38</v>
      </c>
      <c r="AL45" s="131"/>
      <c r="AN45" s="18" t="s">
        <v>12</v>
      </c>
      <c r="AP45" s="130">
        <v>10</v>
      </c>
      <c r="AQ45" s="131"/>
      <c r="AR45" s="151"/>
      <c r="AS45" s="157"/>
      <c r="AT45" s="157"/>
      <c r="AU45" s="157"/>
      <c r="AV45" s="151"/>
      <c r="AW45" s="151"/>
      <c r="AX45" s="151"/>
      <c r="AY45" s="151"/>
      <c r="AZ45" s="151"/>
    </row>
    <row r="46" spans="1:52" ht="11.25" customHeight="1">
      <c r="A46" s="106" t="str">
        <f>A40</f>
        <v>黒部</v>
      </c>
      <c r="B46" s="106"/>
      <c r="C46" s="106"/>
      <c r="D46" s="106"/>
      <c r="E46" s="106"/>
      <c r="F46" s="130">
        <f>J46+J47</f>
        <v>40</v>
      </c>
      <c r="G46" s="130"/>
      <c r="H46" s="130"/>
      <c r="I46" s="151" t="s">
        <v>11</v>
      </c>
      <c r="J46" s="130">
        <v>19</v>
      </c>
      <c r="K46" s="131"/>
      <c r="M46" s="18" t="s">
        <v>12</v>
      </c>
      <c r="O46" s="130">
        <v>18</v>
      </c>
      <c r="P46" s="131"/>
      <c r="Q46" s="151" t="s">
        <v>13</v>
      </c>
      <c r="R46" s="157">
        <f>O46+O47</f>
        <v>37</v>
      </c>
      <c r="S46" s="157"/>
      <c r="T46" s="157"/>
      <c r="U46" s="151" t="str">
        <f>A42</f>
        <v>F　F</v>
      </c>
      <c r="V46" s="151"/>
      <c r="W46" s="151"/>
      <c r="X46" s="151"/>
      <c r="Y46" s="151"/>
      <c r="AA46" s="10"/>
      <c r="AB46" s="106" t="str">
        <f>AB40</f>
        <v>女池</v>
      </c>
      <c r="AC46" s="106"/>
      <c r="AD46" s="106"/>
      <c r="AE46" s="106"/>
      <c r="AF46" s="106"/>
      <c r="AG46" s="130">
        <f>AK46+AK47</f>
        <v>33</v>
      </c>
      <c r="AH46" s="130"/>
      <c r="AI46" s="130"/>
      <c r="AJ46" s="151" t="s">
        <v>11</v>
      </c>
      <c r="AK46" s="130">
        <v>20</v>
      </c>
      <c r="AL46" s="131"/>
      <c r="AN46" s="18" t="s">
        <v>12</v>
      </c>
      <c r="AP46" s="130">
        <v>15</v>
      </c>
      <c r="AQ46" s="131"/>
      <c r="AR46" s="151" t="s">
        <v>13</v>
      </c>
      <c r="AS46" s="157">
        <f>AP46+AP47</f>
        <v>20</v>
      </c>
      <c r="AT46" s="157"/>
      <c r="AU46" s="157"/>
      <c r="AV46" s="151" t="str">
        <f>AB42</f>
        <v>横越</v>
      </c>
      <c r="AW46" s="151"/>
      <c r="AX46" s="151"/>
      <c r="AY46" s="151"/>
      <c r="AZ46" s="151"/>
    </row>
    <row r="47" spans="1:52" ht="11.25" customHeight="1">
      <c r="A47" s="106"/>
      <c r="B47" s="106"/>
      <c r="C47" s="106"/>
      <c r="D47" s="106"/>
      <c r="E47" s="106"/>
      <c r="F47" s="130"/>
      <c r="G47" s="130"/>
      <c r="H47" s="130"/>
      <c r="I47" s="151"/>
      <c r="J47" s="130">
        <v>21</v>
      </c>
      <c r="K47" s="131"/>
      <c r="M47" s="18" t="s">
        <v>12</v>
      </c>
      <c r="O47" s="130">
        <v>19</v>
      </c>
      <c r="P47" s="131"/>
      <c r="Q47" s="151"/>
      <c r="R47" s="157"/>
      <c r="S47" s="157"/>
      <c r="T47" s="157"/>
      <c r="U47" s="151"/>
      <c r="V47" s="151"/>
      <c r="W47" s="151"/>
      <c r="X47" s="151"/>
      <c r="Y47" s="151"/>
      <c r="AA47" s="10"/>
      <c r="AB47" s="106"/>
      <c r="AC47" s="106"/>
      <c r="AD47" s="106"/>
      <c r="AE47" s="106"/>
      <c r="AF47" s="106"/>
      <c r="AG47" s="130"/>
      <c r="AH47" s="130"/>
      <c r="AI47" s="130"/>
      <c r="AJ47" s="151"/>
      <c r="AK47" s="130">
        <v>13</v>
      </c>
      <c r="AL47" s="131"/>
      <c r="AN47" s="18" t="s">
        <v>12</v>
      </c>
      <c r="AP47" s="130">
        <v>5</v>
      </c>
      <c r="AQ47" s="131"/>
      <c r="AR47" s="151"/>
      <c r="AS47" s="157"/>
      <c r="AT47" s="157"/>
      <c r="AU47" s="157"/>
      <c r="AV47" s="151"/>
      <c r="AW47" s="151"/>
      <c r="AX47" s="151"/>
      <c r="AY47" s="151"/>
      <c r="AZ47" s="151"/>
    </row>
    <row r="48" spans="1:52" ht="11.25" customHeight="1">
      <c r="A48" s="151" t="str">
        <f>A41</f>
        <v>五泉</v>
      </c>
      <c r="B48" s="151"/>
      <c r="C48" s="151"/>
      <c r="D48" s="151"/>
      <c r="E48" s="151"/>
      <c r="F48" s="130">
        <f>J48+J49</f>
        <v>57</v>
      </c>
      <c r="G48" s="130"/>
      <c r="H48" s="130"/>
      <c r="I48" s="151" t="s">
        <v>11</v>
      </c>
      <c r="J48" s="130">
        <v>27</v>
      </c>
      <c r="K48" s="131"/>
      <c r="M48" s="18" t="s">
        <v>12</v>
      </c>
      <c r="O48" s="130">
        <v>19</v>
      </c>
      <c r="P48" s="131"/>
      <c r="Q48" s="151" t="s">
        <v>13</v>
      </c>
      <c r="R48" s="157">
        <f>O48+O49</f>
        <v>53</v>
      </c>
      <c r="S48" s="157"/>
      <c r="T48" s="157"/>
      <c r="U48" s="151" t="str">
        <f>A42</f>
        <v>F　F</v>
      </c>
      <c r="V48" s="151"/>
      <c r="W48" s="151"/>
      <c r="X48" s="151"/>
      <c r="Y48" s="151"/>
      <c r="Z48" s="10"/>
      <c r="AA48" s="10"/>
      <c r="AB48" s="151" t="str">
        <f>AB41</f>
        <v>リベルタ</v>
      </c>
      <c r="AC48" s="151"/>
      <c r="AD48" s="151"/>
      <c r="AE48" s="151"/>
      <c r="AF48" s="151"/>
      <c r="AG48" s="130">
        <f>AK48+AK49</f>
        <v>27</v>
      </c>
      <c r="AH48" s="130"/>
      <c r="AI48" s="130"/>
      <c r="AJ48" s="151" t="s">
        <v>11</v>
      </c>
      <c r="AK48" s="130">
        <v>11</v>
      </c>
      <c r="AL48" s="131"/>
      <c r="AN48" s="18" t="s">
        <v>12</v>
      </c>
      <c r="AP48" s="130">
        <v>27</v>
      </c>
      <c r="AQ48" s="131"/>
      <c r="AR48" s="151" t="s">
        <v>13</v>
      </c>
      <c r="AS48" s="157">
        <f>AP48+AP49</f>
        <v>61</v>
      </c>
      <c r="AT48" s="157"/>
      <c r="AU48" s="157"/>
      <c r="AV48" s="151" t="str">
        <f>AB42</f>
        <v>横越</v>
      </c>
      <c r="AW48" s="151"/>
      <c r="AX48" s="151"/>
      <c r="AY48" s="151"/>
      <c r="AZ48" s="151"/>
    </row>
    <row r="49" spans="1:52" ht="11.25" customHeight="1">
      <c r="A49" s="151"/>
      <c r="B49" s="151"/>
      <c r="C49" s="151"/>
      <c r="D49" s="151"/>
      <c r="E49" s="151"/>
      <c r="F49" s="130"/>
      <c r="G49" s="130"/>
      <c r="H49" s="130"/>
      <c r="I49" s="151"/>
      <c r="J49" s="130">
        <v>30</v>
      </c>
      <c r="K49" s="131"/>
      <c r="M49" s="18" t="s">
        <v>12</v>
      </c>
      <c r="O49" s="130">
        <v>34</v>
      </c>
      <c r="P49" s="131"/>
      <c r="Q49" s="151"/>
      <c r="R49" s="157"/>
      <c r="S49" s="157"/>
      <c r="T49" s="157"/>
      <c r="U49" s="151"/>
      <c r="V49" s="151"/>
      <c r="W49" s="151"/>
      <c r="X49" s="151"/>
      <c r="Y49" s="151"/>
      <c r="Z49" s="10"/>
      <c r="AA49" s="10"/>
      <c r="AB49" s="151"/>
      <c r="AC49" s="151"/>
      <c r="AD49" s="151"/>
      <c r="AE49" s="151"/>
      <c r="AF49" s="151"/>
      <c r="AG49" s="130"/>
      <c r="AH49" s="130"/>
      <c r="AI49" s="130"/>
      <c r="AJ49" s="151"/>
      <c r="AK49" s="130">
        <v>16</v>
      </c>
      <c r="AL49" s="131"/>
      <c r="AN49" s="18" t="s">
        <v>12</v>
      </c>
      <c r="AP49" s="130">
        <v>34</v>
      </c>
      <c r="AQ49" s="131"/>
      <c r="AR49" s="151"/>
      <c r="AS49" s="157"/>
      <c r="AT49" s="157"/>
      <c r="AU49" s="157"/>
      <c r="AV49" s="151"/>
      <c r="AW49" s="151"/>
      <c r="AX49" s="151"/>
      <c r="AY49" s="151"/>
      <c r="AZ49" s="151"/>
    </row>
    <row r="50" spans="1:52" ht="11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9"/>
      <c r="AA50" s="1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  <c r="X51" s="12"/>
      <c r="Y51" s="12"/>
      <c r="Z51" s="12"/>
      <c r="AA51" s="12"/>
      <c r="AB51" s="12"/>
      <c r="AC51" s="12"/>
      <c r="AD51" s="12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2"/>
      <c r="X52" s="12"/>
      <c r="Y52" s="12"/>
      <c r="Z52" s="12"/>
      <c r="AA52" s="12"/>
      <c r="AB52" s="12"/>
      <c r="AC52" s="12"/>
      <c r="AD52" s="12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2"/>
      <c r="X53" s="12"/>
      <c r="Y53" s="12"/>
      <c r="Z53" s="12"/>
      <c r="AA53" s="12"/>
      <c r="AB53" s="12"/>
      <c r="AC53" s="12"/>
      <c r="AD53" s="1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"/>
      <c r="X54" s="3"/>
      <c r="Y54" s="3"/>
      <c r="Z54" s="3"/>
      <c r="AA54" s="3"/>
      <c r="AB54" s="3"/>
      <c r="AC54" s="3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69" t="s">
        <v>40</v>
      </c>
      <c r="AH55" s="87"/>
      <c r="AI55" s="87"/>
      <c r="AJ55" s="87"/>
      <c r="AK55" s="87"/>
      <c r="AL55" s="70"/>
      <c r="AM55" s="69" t="s">
        <v>41</v>
      </c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70"/>
      <c r="AY55" s="1"/>
      <c r="AZ55" s="1"/>
    </row>
    <row r="56" spans="1:52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48" t="s">
        <v>42</v>
      </c>
      <c r="AH56" s="49"/>
      <c r="AI56" s="49"/>
      <c r="AJ56" s="49"/>
      <c r="AK56" s="49"/>
      <c r="AL56" s="50"/>
      <c r="AM56" s="48" t="s">
        <v>43</v>
      </c>
      <c r="AN56" s="49"/>
      <c r="AO56" s="49"/>
      <c r="AP56" s="49"/>
      <c r="AQ56" s="49"/>
      <c r="AR56" s="49"/>
      <c r="AS56" s="95" t="s">
        <v>44</v>
      </c>
      <c r="AT56" s="49"/>
      <c r="AU56" s="49"/>
      <c r="AV56" s="49"/>
      <c r="AW56" s="49"/>
      <c r="AX56" s="50"/>
      <c r="AY56" s="1"/>
      <c r="AZ56" s="1"/>
    </row>
    <row r="57" spans="1:52" ht="11.25" customHeight="1">
      <c r="A57" s="1"/>
      <c r="B57" s="10"/>
      <c r="C57" s="10"/>
      <c r="D57" s="10"/>
      <c r="E57" s="69"/>
      <c r="F57" s="87"/>
      <c r="G57" s="87"/>
      <c r="H57" s="87"/>
      <c r="I57" s="87"/>
      <c r="J57" s="70"/>
      <c r="K57" s="69" t="s">
        <v>45</v>
      </c>
      <c r="L57" s="87"/>
      <c r="M57" s="87"/>
      <c r="N57" s="87"/>
      <c r="O57" s="87"/>
      <c r="P57" s="70"/>
      <c r="Q57" s="96" t="s">
        <v>46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10"/>
      <c r="AZ57" s="1"/>
    </row>
    <row r="58" spans="1:52" ht="11.25" customHeight="1">
      <c r="A58" s="1"/>
      <c r="B58" s="10"/>
      <c r="C58" s="10"/>
      <c r="D58" s="10"/>
      <c r="E58" s="100"/>
      <c r="F58" s="101"/>
      <c r="G58" s="101"/>
      <c r="H58" s="101"/>
      <c r="I58" s="101"/>
      <c r="J58" s="117"/>
      <c r="K58" s="100"/>
      <c r="L58" s="101"/>
      <c r="M58" s="101"/>
      <c r="N58" s="101"/>
      <c r="O58" s="101"/>
      <c r="P58" s="117"/>
      <c r="Q58" s="96" t="s">
        <v>47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 t="s">
        <v>48</v>
      </c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10"/>
      <c r="AZ58" s="1"/>
    </row>
    <row r="59" spans="1:52" ht="11.25" customHeight="1">
      <c r="A59" s="1"/>
      <c r="B59" s="10"/>
      <c r="C59" s="10"/>
      <c r="D59" s="10"/>
      <c r="E59" s="69" t="s">
        <v>49</v>
      </c>
      <c r="F59" s="87"/>
      <c r="G59" s="87"/>
      <c r="H59" s="87"/>
      <c r="I59" s="87"/>
      <c r="J59" s="70"/>
      <c r="K59" s="118">
        <v>0.3541666666666667</v>
      </c>
      <c r="L59" s="152"/>
      <c r="M59" s="152"/>
      <c r="N59" s="152"/>
      <c r="O59" s="152"/>
      <c r="P59" s="153"/>
      <c r="Q59" s="133" t="str">
        <f>'初日'!X8</f>
        <v>黒埼</v>
      </c>
      <c r="R59" s="134"/>
      <c r="S59" s="134"/>
      <c r="T59" s="134"/>
      <c r="U59" s="134"/>
      <c r="V59" s="134"/>
      <c r="W59" s="134"/>
      <c r="X59" s="134"/>
      <c r="Y59" s="22" t="s">
        <v>50</v>
      </c>
      <c r="Z59" s="134" t="str">
        <f>'初日'!X19</f>
        <v>七尾</v>
      </c>
      <c r="AA59" s="134"/>
      <c r="AB59" s="134"/>
      <c r="AC59" s="134"/>
      <c r="AD59" s="134"/>
      <c r="AE59" s="134"/>
      <c r="AF59" s="134"/>
      <c r="AG59" s="135"/>
      <c r="AH59" s="133" t="str">
        <f>'初日'!X84</f>
        <v>土浦</v>
      </c>
      <c r="AI59" s="134"/>
      <c r="AJ59" s="134"/>
      <c r="AK59" s="134"/>
      <c r="AL59" s="134"/>
      <c r="AM59" s="134"/>
      <c r="AN59" s="134"/>
      <c r="AO59" s="134"/>
      <c r="AP59" s="22" t="s">
        <v>50</v>
      </c>
      <c r="AQ59" s="134" t="str">
        <f>'初日'!X95</f>
        <v>大形木戸</v>
      </c>
      <c r="AR59" s="134"/>
      <c r="AS59" s="134"/>
      <c r="AT59" s="134"/>
      <c r="AU59" s="134"/>
      <c r="AV59" s="134"/>
      <c r="AW59" s="134"/>
      <c r="AX59" s="135"/>
      <c r="AY59" s="10"/>
      <c r="AZ59" s="1"/>
    </row>
    <row r="60" spans="1:52" ht="11.25" customHeight="1">
      <c r="A60" s="1"/>
      <c r="B60" s="10"/>
      <c r="C60" s="10"/>
      <c r="D60" s="10"/>
      <c r="E60" s="100"/>
      <c r="F60" s="101"/>
      <c r="G60" s="101"/>
      <c r="H60" s="101"/>
      <c r="I60" s="101"/>
      <c r="J60" s="117"/>
      <c r="K60" s="154"/>
      <c r="L60" s="155"/>
      <c r="M60" s="155"/>
      <c r="N60" s="155"/>
      <c r="O60" s="155"/>
      <c r="P60" s="156"/>
      <c r="Q60" s="136" t="str">
        <f>'初日'!X10</f>
        <v>黒部</v>
      </c>
      <c r="R60" s="137"/>
      <c r="S60" s="137"/>
      <c r="T60" s="137"/>
      <c r="U60" s="21" t="s">
        <v>52</v>
      </c>
      <c r="V60" s="137" t="str">
        <f>'初日'!X21</f>
        <v>五泉</v>
      </c>
      <c r="W60" s="137"/>
      <c r="X60" s="137"/>
      <c r="Y60" s="138"/>
      <c r="Z60" s="139" t="str">
        <f>'初日'!AO34</f>
        <v>日光</v>
      </c>
      <c r="AA60" s="137"/>
      <c r="AB60" s="137"/>
      <c r="AC60" s="137"/>
      <c r="AD60" s="137"/>
      <c r="AE60" s="137"/>
      <c r="AF60" s="137"/>
      <c r="AG60" s="140"/>
      <c r="AH60" s="136" t="str">
        <f>'初日'!X86</f>
        <v>女池</v>
      </c>
      <c r="AI60" s="137"/>
      <c r="AJ60" s="137"/>
      <c r="AK60" s="137"/>
      <c r="AL60" s="21" t="s">
        <v>52</v>
      </c>
      <c r="AM60" s="137" t="s">
        <v>157</v>
      </c>
      <c r="AN60" s="137"/>
      <c r="AO60" s="137"/>
      <c r="AP60" s="138"/>
      <c r="AQ60" s="139" t="str">
        <f>'初日'!Y126</f>
        <v>上越南</v>
      </c>
      <c r="AR60" s="137"/>
      <c r="AS60" s="137"/>
      <c r="AT60" s="137"/>
      <c r="AU60" s="137"/>
      <c r="AV60" s="137"/>
      <c r="AW60" s="137"/>
      <c r="AX60" s="140"/>
      <c r="AY60" s="10"/>
      <c r="AZ60" s="1"/>
    </row>
    <row r="61" spans="1:52" ht="11.25" customHeight="1">
      <c r="A61" s="1"/>
      <c r="B61" s="1"/>
      <c r="C61" s="10"/>
      <c r="D61" s="10"/>
      <c r="E61" s="69" t="s">
        <v>59</v>
      </c>
      <c r="F61" s="87"/>
      <c r="G61" s="87"/>
      <c r="H61" s="87"/>
      <c r="I61" s="87"/>
      <c r="J61" s="70"/>
      <c r="K61" s="118">
        <v>0.3958333333333333</v>
      </c>
      <c r="L61" s="152"/>
      <c r="M61" s="152"/>
      <c r="N61" s="152"/>
      <c r="O61" s="152"/>
      <c r="P61" s="153"/>
      <c r="Q61" s="133" t="str">
        <f>Q60</f>
        <v>黒部</v>
      </c>
      <c r="R61" s="134"/>
      <c r="S61" s="134"/>
      <c r="T61" s="134"/>
      <c r="U61" s="134"/>
      <c r="V61" s="134"/>
      <c r="W61" s="134"/>
      <c r="X61" s="134"/>
      <c r="Y61" s="22" t="s">
        <v>50</v>
      </c>
      <c r="Z61" s="134" t="str">
        <f>V60</f>
        <v>五泉</v>
      </c>
      <c r="AA61" s="134"/>
      <c r="AB61" s="134"/>
      <c r="AC61" s="134"/>
      <c r="AD61" s="134"/>
      <c r="AE61" s="134"/>
      <c r="AF61" s="134"/>
      <c r="AG61" s="135"/>
      <c r="AH61" s="133" t="str">
        <f>AH60</f>
        <v>女池</v>
      </c>
      <c r="AI61" s="134"/>
      <c r="AJ61" s="134"/>
      <c r="AK61" s="134"/>
      <c r="AL61" s="134"/>
      <c r="AM61" s="134"/>
      <c r="AN61" s="134"/>
      <c r="AO61" s="134"/>
      <c r="AP61" s="22" t="s">
        <v>50</v>
      </c>
      <c r="AQ61" s="134" t="s">
        <v>91</v>
      </c>
      <c r="AR61" s="134"/>
      <c r="AS61" s="134"/>
      <c r="AT61" s="134"/>
      <c r="AU61" s="134"/>
      <c r="AV61" s="134"/>
      <c r="AW61" s="134"/>
      <c r="AX61" s="135"/>
      <c r="AY61" s="1"/>
      <c r="AZ61" s="1"/>
    </row>
    <row r="62" spans="1:52" ht="11.25" customHeight="1">
      <c r="A62" s="1"/>
      <c r="B62" s="1"/>
      <c r="C62" s="10"/>
      <c r="D62" s="10"/>
      <c r="E62" s="100"/>
      <c r="F62" s="101"/>
      <c r="G62" s="101"/>
      <c r="H62" s="101"/>
      <c r="I62" s="101"/>
      <c r="J62" s="117"/>
      <c r="K62" s="154"/>
      <c r="L62" s="155"/>
      <c r="M62" s="155"/>
      <c r="N62" s="155"/>
      <c r="O62" s="155"/>
      <c r="P62" s="156"/>
      <c r="Q62" s="136" t="str">
        <f>Q59</f>
        <v>黒埼</v>
      </c>
      <c r="R62" s="137"/>
      <c r="S62" s="137"/>
      <c r="T62" s="137"/>
      <c r="U62" s="21" t="s">
        <v>52</v>
      </c>
      <c r="V62" s="137" t="str">
        <f>Z60</f>
        <v>日光</v>
      </c>
      <c r="W62" s="137"/>
      <c r="X62" s="137"/>
      <c r="Y62" s="138"/>
      <c r="Z62" s="139" t="str">
        <f>'初日'!AO36</f>
        <v>F　F</v>
      </c>
      <c r="AA62" s="137"/>
      <c r="AB62" s="137"/>
      <c r="AC62" s="137"/>
      <c r="AD62" s="137"/>
      <c r="AE62" s="137"/>
      <c r="AF62" s="137"/>
      <c r="AG62" s="140"/>
      <c r="AH62" s="136" t="str">
        <f>AH59</f>
        <v>土浦</v>
      </c>
      <c r="AI62" s="137"/>
      <c r="AJ62" s="137"/>
      <c r="AK62" s="137"/>
      <c r="AL62" s="21" t="s">
        <v>52</v>
      </c>
      <c r="AM62" s="137" t="str">
        <f>AQ60</f>
        <v>上越南</v>
      </c>
      <c r="AN62" s="137"/>
      <c r="AO62" s="137"/>
      <c r="AP62" s="138"/>
      <c r="AQ62" s="139" t="str">
        <f>'初日'!Y128</f>
        <v>横越</v>
      </c>
      <c r="AR62" s="137"/>
      <c r="AS62" s="137"/>
      <c r="AT62" s="137"/>
      <c r="AU62" s="137"/>
      <c r="AV62" s="137"/>
      <c r="AW62" s="137"/>
      <c r="AX62" s="140"/>
      <c r="AY62" s="1"/>
      <c r="AZ62" s="1"/>
    </row>
    <row r="63" spans="1:52" ht="11.25" customHeight="1">
      <c r="A63" s="1"/>
      <c r="B63" s="1"/>
      <c r="C63" s="10"/>
      <c r="D63" s="10"/>
      <c r="E63" s="69" t="s">
        <v>60</v>
      </c>
      <c r="F63" s="87"/>
      <c r="G63" s="87"/>
      <c r="H63" s="87"/>
      <c r="I63" s="87"/>
      <c r="J63" s="70"/>
      <c r="K63" s="118">
        <v>0.4375</v>
      </c>
      <c r="L63" s="152"/>
      <c r="M63" s="152"/>
      <c r="N63" s="152"/>
      <c r="O63" s="152"/>
      <c r="P63" s="153"/>
      <c r="Q63" s="141" t="str">
        <f>Q59</f>
        <v>黒埼</v>
      </c>
      <c r="R63" s="142"/>
      <c r="S63" s="142"/>
      <c r="T63" s="142"/>
      <c r="U63" s="142"/>
      <c r="V63" s="142"/>
      <c r="W63" s="142"/>
      <c r="X63" s="142"/>
      <c r="Y63" s="71" t="s">
        <v>50</v>
      </c>
      <c r="Z63" s="142" t="str">
        <f>Z60</f>
        <v>日光</v>
      </c>
      <c r="AA63" s="142"/>
      <c r="AB63" s="142"/>
      <c r="AC63" s="142"/>
      <c r="AD63" s="142"/>
      <c r="AE63" s="142"/>
      <c r="AF63" s="142"/>
      <c r="AG63" s="143"/>
      <c r="AH63" s="141" t="str">
        <f>AH59</f>
        <v>土浦</v>
      </c>
      <c r="AI63" s="142"/>
      <c r="AJ63" s="142"/>
      <c r="AK63" s="142"/>
      <c r="AL63" s="142"/>
      <c r="AM63" s="142"/>
      <c r="AN63" s="142"/>
      <c r="AO63" s="142"/>
      <c r="AP63" s="71" t="s">
        <v>50</v>
      </c>
      <c r="AQ63" s="134" t="str">
        <f>AQ60</f>
        <v>上越南</v>
      </c>
      <c r="AR63" s="134"/>
      <c r="AS63" s="134"/>
      <c r="AT63" s="134"/>
      <c r="AU63" s="134"/>
      <c r="AV63" s="134"/>
      <c r="AW63" s="134"/>
      <c r="AX63" s="135"/>
      <c r="AY63" s="1"/>
      <c r="AZ63" s="1"/>
    </row>
    <row r="64" spans="1:52" ht="11.25" customHeight="1">
      <c r="A64" s="1"/>
      <c r="B64" s="1"/>
      <c r="C64" s="1"/>
      <c r="D64" s="1"/>
      <c r="E64" s="100"/>
      <c r="F64" s="101"/>
      <c r="G64" s="101"/>
      <c r="H64" s="101"/>
      <c r="I64" s="101"/>
      <c r="J64" s="117"/>
      <c r="K64" s="154"/>
      <c r="L64" s="155"/>
      <c r="M64" s="155"/>
      <c r="N64" s="155"/>
      <c r="O64" s="155"/>
      <c r="P64" s="156"/>
      <c r="Q64" s="144" t="s">
        <v>158</v>
      </c>
      <c r="R64" s="145"/>
      <c r="S64" s="145"/>
      <c r="T64" s="145"/>
      <c r="U64" s="65" t="s">
        <v>52</v>
      </c>
      <c r="V64" s="145" t="str">
        <f>Z62</f>
        <v>F　F</v>
      </c>
      <c r="W64" s="145"/>
      <c r="X64" s="145"/>
      <c r="Y64" s="146"/>
      <c r="Z64" s="147" t="str">
        <f>Z59</f>
        <v>七尾</v>
      </c>
      <c r="AA64" s="145"/>
      <c r="AB64" s="145"/>
      <c r="AC64" s="145"/>
      <c r="AD64" s="145"/>
      <c r="AE64" s="145"/>
      <c r="AF64" s="145"/>
      <c r="AG64" s="148"/>
      <c r="AH64" s="149" t="s">
        <v>159</v>
      </c>
      <c r="AI64" s="150"/>
      <c r="AJ64" s="150"/>
      <c r="AK64" s="150"/>
      <c r="AL64" s="65" t="s">
        <v>52</v>
      </c>
      <c r="AM64" s="145" t="str">
        <f>AQ62</f>
        <v>横越</v>
      </c>
      <c r="AN64" s="145"/>
      <c r="AO64" s="145"/>
      <c r="AP64" s="146"/>
      <c r="AQ64" s="139" t="str">
        <f>AQ59</f>
        <v>大形木戸</v>
      </c>
      <c r="AR64" s="137"/>
      <c r="AS64" s="137"/>
      <c r="AT64" s="137"/>
      <c r="AU64" s="137"/>
      <c r="AV64" s="137"/>
      <c r="AW64" s="137"/>
      <c r="AX64" s="140"/>
      <c r="AY64" s="1"/>
      <c r="AZ64" s="1"/>
    </row>
    <row r="65" spans="1:52" ht="11.25" customHeight="1">
      <c r="A65" s="1"/>
      <c r="B65" s="1"/>
      <c r="C65" s="1"/>
      <c r="D65" s="1"/>
      <c r="E65" s="69" t="s">
        <v>61</v>
      </c>
      <c r="F65" s="87"/>
      <c r="G65" s="87"/>
      <c r="H65" s="87"/>
      <c r="I65" s="87"/>
      <c r="J65" s="70"/>
      <c r="K65" s="118">
        <v>0.479166666666667</v>
      </c>
      <c r="L65" s="152"/>
      <c r="M65" s="152"/>
      <c r="N65" s="152"/>
      <c r="O65" s="152"/>
      <c r="P65" s="153"/>
      <c r="Q65" s="141" t="str">
        <f>Q60</f>
        <v>黒部</v>
      </c>
      <c r="R65" s="142"/>
      <c r="S65" s="142"/>
      <c r="T65" s="142"/>
      <c r="U65" s="142"/>
      <c r="V65" s="142"/>
      <c r="W65" s="142"/>
      <c r="X65" s="142"/>
      <c r="Y65" s="71" t="s">
        <v>50</v>
      </c>
      <c r="Z65" s="142" t="str">
        <f>Z62</f>
        <v>F　F</v>
      </c>
      <c r="AA65" s="142"/>
      <c r="AB65" s="142"/>
      <c r="AC65" s="142"/>
      <c r="AD65" s="142"/>
      <c r="AE65" s="142"/>
      <c r="AF65" s="142"/>
      <c r="AG65" s="143"/>
      <c r="AH65" s="141" t="str">
        <f>AH60</f>
        <v>女池</v>
      </c>
      <c r="AI65" s="142"/>
      <c r="AJ65" s="142"/>
      <c r="AK65" s="142"/>
      <c r="AL65" s="142"/>
      <c r="AM65" s="142"/>
      <c r="AN65" s="142"/>
      <c r="AO65" s="142"/>
      <c r="AP65" s="71" t="s">
        <v>50</v>
      </c>
      <c r="AQ65" s="134" t="str">
        <f>AQ62</f>
        <v>横越</v>
      </c>
      <c r="AR65" s="134"/>
      <c r="AS65" s="134"/>
      <c r="AT65" s="134"/>
      <c r="AU65" s="134"/>
      <c r="AV65" s="134"/>
      <c r="AW65" s="134"/>
      <c r="AX65" s="135"/>
      <c r="AY65" s="1"/>
      <c r="AZ65" s="1"/>
    </row>
    <row r="66" spans="1:52" ht="11.25" customHeight="1">
      <c r="A66" s="1"/>
      <c r="B66" s="1"/>
      <c r="C66" s="1"/>
      <c r="D66" s="1"/>
      <c r="E66" s="100"/>
      <c r="F66" s="101"/>
      <c r="G66" s="101"/>
      <c r="H66" s="101"/>
      <c r="I66" s="101"/>
      <c r="J66" s="117"/>
      <c r="K66" s="154"/>
      <c r="L66" s="155"/>
      <c r="M66" s="155"/>
      <c r="N66" s="155"/>
      <c r="O66" s="155"/>
      <c r="P66" s="156"/>
      <c r="Q66" s="149" t="s">
        <v>157</v>
      </c>
      <c r="R66" s="150"/>
      <c r="S66" s="150"/>
      <c r="T66" s="150"/>
      <c r="U66" s="65" t="s">
        <v>52</v>
      </c>
      <c r="V66" s="145" t="str">
        <f>Z60</f>
        <v>日光</v>
      </c>
      <c r="W66" s="145"/>
      <c r="X66" s="145"/>
      <c r="Y66" s="146"/>
      <c r="Z66" s="147" t="str">
        <f>V60</f>
        <v>五泉</v>
      </c>
      <c r="AA66" s="145"/>
      <c r="AB66" s="145"/>
      <c r="AC66" s="145"/>
      <c r="AD66" s="145"/>
      <c r="AE66" s="145"/>
      <c r="AF66" s="145"/>
      <c r="AG66" s="148"/>
      <c r="AH66" s="144" t="str">
        <f>AQ59</f>
        <v>大形木戸</v>
      </c>
      <c r="AI66" s="145"/>
      <c r="AJ66" s="145"/>
      <c r="AK66" s="145"/>
      <c r="AL66" s="65" t="s">
        <v>52</v>
      </c>
      <c r="AM66" s="145" t="str">
        <f>AQ60</f>
        <v>上越南</v>
      </c>
      <c r="AN66" s="145"/>
      <c r="AO66" s="145"/>
      <c r="AP66" s="146"/>
      <c r="AQ66" s="139" t="str">
        <f>AQ61</f>
        <v>リベルタ</v>
      </c>
      <c r="AR66" s="137"/>
      <c r="AS66" s="137"/>
      <c r="AT66" s="137"/>
      <c r="AU66" s="137"/>
      <c r="AV66" s="137"/>
      <c r="AW66" s="137"/>
      <c r="AX66" s="140"/>
      <c r="AY66" s="1"/>
      <c r="AZ66" s="1"/>
    </row>
    <row r="67" spans="1:52" ht="11.25" customHeight="1">
      <c r="A67" s="1"/>
      <c r="B67" s="1"/>
      <c r="C67" s="1"/>
      <c r="D67" s="1"/>
      <c r="E67" s="69" t="s">
        <v>70</v>
      </c>
      <c r="F67" s="87"/>
      <c r="G67" s="87"/>
      <c r="H67" s="87"/>
      <c r="I67" s="87"/>
      <c r="J67" s="70"/>
      <c r="K67" s="118">
        <v>0.520833333333334</v>
      </c>
      <c r="L67" s="152"/>
      <c r="M67" s="152"/>
      <c r="N67" s="152"/>
      <c r="O67" s="152"/>
      <c r="P67" s="153"/>
      <c r="Q67" s="141" t="str">
        <f>Z59</f>
        <v>七尾</v>
      </c>
      <c r="R67" s="142"/>
      <c r="S67" s="142"/>
      <c r="T67" s="142"/>
      <c r="U67" s="142"/>
      <c r="V67" s="142"/>
      <c r="W67" s="142"/>
      <c r="X67" s="142"/>
      <c r="Y67" s="71" t="s">
        <v>50</v>
      </c>
      <c r="Z67" s="142" t="str">
        <f>Z60</f>
        <v>日光</v>
      </c>
      <c r="AA67" s="142"/>
      <c r="AB67" s="142"/>
      <c r="AC67" s="142"/>
      <c r="AD67" s="142"/>
      <c r="AE67" s="142"/>
      <c r="AF67" s="142"/>
      <c r="AG67" s="143"/>
      <c r="AH67" s="141" t="str">
        <f>AQ59</f>
        <v>大形木戸</v>
      </c>
      <c r="AI67" s="142"/>
      <c r="AJ67" s="142"/>
      <c r="AK67" s="142"/>
      <c r="AL67" s="142"/>
      <c r="AM67" s="142"/>
      <c r="AN67" s="142"/>
      <c r="AO67" s="142"/>
      <c r="AP67" s="71" t="s">
        <v>50</v>
      </c>
      <c r="AQ67" s="134" t="str">
        <f>AQ60</f>
        <v>上越南</v>
      </c>
      <c r="AR67" s="134"/>
      <c r="AS67" s="134"/>
      <c r="AT67" s="134"/>
      <c r="AU67" s="134"/>
      <c r="AV67" s="134"/>
      <c r="AW67" s="134"/>
      <c r="AX67" s="135"/>
      <c r="AY67" s="1"/>
      <c r="AZ67" s="1"/>
    </row>
    <row r="68" spans="1:52" ht="11.25" customHeight="1">
      <c r="A68" s="1"/>
      <c r="B68" s="1"/>
      <c r="C68" s="1"/>
      <c r="D68" s="1"/>
      <c r="E68" s="100"/>
      <c r="F68" s="101"/>
      <c r="G68" s="101"/>
      <c r="H68" s="101"/>
      <c r="I68" s="101"/>
      <c r="J68" s="117"/>
      <c r="K68" s="154"/>
      <c r="L68" s="155"/>
      <c r="M68" s="155"/>
      <c r="N68" s="155"/>
      <c r="O68" s="155"/>
      <c r="P68" s="156"/>
      <c r="Q68" s="144" t="str">
        <f>V60</f>
        <v>五泉</v>
      </c>
      <c r="R68" s="145"/>
      <c r="S68" s="145"/>
      <c r="T68" s="145"/>
      <c r="U68" s="65" t="s">
        <v>52</v>
      </c>
      <c r="V68" s="145" t="str">
        <f>Z62</f>
        <v>F　F</v>
      </c>
      <c r="W68" s="145"/>
      <c r="X68" s="145"/>
      <c r="Y68" s="146"/>
      <c r="Z68" s="147" t="str">
        <f>Q59</f>
        <v>黒埼</v>
      </c>
      <c r="AA68" s="145"/>
      <c r="AB68" s="145"/>
      <c r="AC68" s="145"/>
      <c r="AD68" s="145"/>
      <c r="AE68" s="145"/>
      <c r="AF68" s="145"/>
      <c r="AG68" s="148"/>
      <c r="AH68" s="144" t="str">
        <f>AQ61</f>
        <v>リベルタ</v>
      </c>
      <c r="AI68" s="145"/>
      <c r="AJ68" s="145"/>
      <c r="AK68" s="145"/>
      <c r="AL68" s="65" t="s">
        <v>52</v>
      </c>
      <c r="AM68" s="145" t="str">
        <f>AQ62</f>
        <v>横越</v>
      </c>
      <c r="AN68" s="145"/>
      <c r="AO68" s="145"/>
      <c r="AP68" s="146"/>
      <c r="AQ68" s="139" t="str">
        <f>AH59</f>
        <v>土浦</v>
      </c>
      <c r="AR68" s="137"/>
      <c r="AS68" s="137"/>
      <c r="AT68" s="137"/>
      <c r="AU68" s="137"/>
      <c r="AV68" s="137"/>
      <c r="AW68" s="137"/>
      <c r="AX68" s="140"/>
      <c r="AY68" s="1"/>
      <c r="AZ68" s="1"/>
    </row>
    <row r="69" spans="1:52" ht="11.25" customHeight="1">
      <c r="A69" s="1"/>
      <c r="B69" s="1"/>
      <c r="C69" s="1"/>
      <c r="D69" s="1"/>
      <c r="E69" s="69" t="s">
        <v>75</v>
      </c>
      <c r="F69" s="87"/>
      <c r="G69" s="87"/>
      <c r="H69" s="87"/>
      <c r="I69" s="87"/>
      <c r="J69" s="70"/>
      <c r="K69" s="118">
        <v>0.5625</v>
      </c>
      <c r="L69" s="152"/>
      <c r="M69" s="152"/>
      <c r="N69" s="152"/>
      <c r="O69" s="152"/>
      <c r="P69" s="153"/>
      <c r="Q69" s="141" t="str">
        <f>V60</f>
        <v>五泉</v>
      </c>
      <c r="R69" s="142"/>
      <c r="S69" s="142"/>
      <c r="T69" s="142"/>
      <c r="U69" s="142"/>
      <c r="V69" s="142"/>
      <c r="W69" s="142"/>
      <c r="X69" s="142"/>
      <c r="Y69" s="71" t="s">
        <v>50</v>
      </c>
      <c r="Z69" s="142" t="str">
        <f>Z62</f>
        <v>F　F</v>
      </c>
      <c r="AA69" s="142"/>
      <c r="AB69" s="142"/>
      <c r="AC69" s="142"/>
      <c r="AD69" s="142"/>
      <c r="AE69" s="142"/>
      <c r="AF69" s="142"/>
      <c r="AG69" s="143"/>
      <c r="AH69" s="141" t="str">
        <f>AQ61</f>
        <v>リベルタ</v>
      </c>
      <c r="AI69" s="142"/>
      <c r="AJ69" s="142"/>
      <c r="AK69" s="142"/>
      <c r="AL69" s="142"/>
      <c r="AM69" s="142"/>
      <c r="AN69" s="142"/>
      <c r="AO69" s="142"/>
      <c r="AP69" s="71" t="s">
        <v>50</v>
      </c>
      <c r="AQ69" s="134" t="str">
        <f>AQ62</f>
        <v>横越</v>
      </c>
      <c r="AR69" s="134"/>
      <c r="AS69" s="134"/>
      <c r="AT69" s="134"/>
      <c r="AU69" s="134"/>
      <c r="AV69" s="134"/>
      <c r="AW69" s="134"/>
      <c r="AX69" s="135"/>
      <c r="AY69" s="1"/>
      <c r="AZ69" s="1"/>
    </row>
    <row r="70" spans="1:52" ht="11.25" customHeight="1">
      <c r="A70" s="1"/>
      <c r="B70" s="1"/>
      <c r="C70" s="1"/>
      <c r="D70" s="1"/>
      <c r="E70" s="100"/>
      <c r="F70" s="101"/>
      <c r="G70" s="101"/>
      <c r="H70" s="101"/>
      <c r="I70" s="101"/>
      <c r="J70" s="117"/>
      <c r="K70" s="154"/>
      <c r="L70" s="155"/>
      <c r="M70" s="155"/>
      <c r="N70" s="155"/>
      <c r="O70" s="155"/>
      <c r="P70" s="156"/>
      <c r="Q70" s="149" t="s">
        <v>157</v>
      </c>
      <c r="R70" s="150"/>
      <c r="S70" s="150"/>
      <c r="T70" s="150"/>
      <c r="U70" s="65" t="s">
        <v>52</v>
      </c>
      <c r="V70" s="145" t="str">
        <f>Q60</f>
        <v>黒部</v>
      </c>
      <c r="W70" s="145"/>
      <c r="X70" s="145"/>
      <c r="Y70" s="146"/>
      <c r="Z70" s="147" t="str">
        <f>Q60</f>
        <v>黒部</v>
      </c>
      <c r="AA70" s="145"/>
      <c r="AB70" s="145"/>
      <c r="AC70" s="145"/>
      <c r="AD70" s="145"/>
      <c r="AE70" s="145"/>
      <c r="AF70" s="145"/>
      <c r="AG70" s="148"/>
      <c r="AH70" s="149" t="s">
        <v>159</v>
      </c>
      <c r="AI70" s="150"/>
      <c r="AJ70" s="150"/>
      <c r="AK70" s="150"/>
      <c r="AL70" s="65" t="s">
        <v>52</v>
      </c>
      <c r="AM70" s="145" t="str">
        <f>AH60</f>
        <v>女池</v>
      </c>
      <c r="AN70" s="145"/>
      <c r="AO70" s="145"/>
      <c r="AP70" s="146"/>
      <c r="AQ70" s="139" t="str">
        <f>AH60</f>
        <v>女池</v>
      </c>
      <c r="AR70" s="137"/>
      <c r="AS70" s="137"/>
      <c r="AT70" s="137"/>
      <c r="AU70" s="137"/>
      <c r="AV70" s="137"/>
      <c r="AW70" s="137"/>
      <c r="AX70" s="140"/>
      <c r="AY70" s="1"/>
      <c r="AZ70" s="1"/>
    </row>
    <row r="71" spans="1:52" ht="11.25" customHeight="1">
      <c r="A71" s="1"/>
      <c r="B71" s="1"/>
      <c r="C71" s="1"/>
      <c r="D71" s="1"/>
      <c r="E71" s="69" t="s">
        <v>160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70"/>
      <c r="AY71" s="1"/>
      <c r="AZ71" s="1"/>
    </row>
    <row r="72" spans="1:52" ht="11.25" customHeight="1">
      <c r="A72" s="1"/>
      <c r="B72" s="1"/>
      <c r="C72" s="1"/>
      <c r="D72" s="1"/>
      <c r="E72" s="100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"/>
      <c r="AZ72" s="1"/>
    </row>
    <row r="73" spans="1:52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</sheetData>
  <mergeCells count="354">
    <mergeCell ref="AS46:AU47"/>
    <mergeCell ref="AV46:AZ47"/>
    <mergeCell ref="AB48:AF49"/>
    <mergeCell ref="AG48:AI49"/>
    <mergeCell ref="AS48:AU49"/>
    <mergeCell ref="AV48:AZ49"/>
    <mergeCell ref="F46:H47"/>
    <mergeCell ref="R46:T47"/>
    <mergeCell ref="U46:Y47"/>
    <mergeCell ref="A48:E49"/>
    <mergeCell ref="F48:H49"/>
    <mergeCell ref="R48:T49"/>
    <mergeCell ref="U48:Y49"/>
    <mergeCell ref="AS24:AU25"/>
    <mergeCell ref="AV24:AZ25"/>
    <mergeCell ref="A44:E45"/>
    <mergeCell ref="F44:H45"/>
    <mergeCell ref="R44:T45"/>
    <mergeCell ref="U44:Y45"/>
    <mergeCell ref="AB44:AF45"/>
    <mergeCell ref="AG44:AI45"/>
    <mergeCell ref="AS44:AU45"/>
    <mergeCell ref="AV44:AZ45"/>
    <mergeCell ref="AS20:AU21"/>
    <mergeCell ref="AV20:AZ21"/>
    <mergeCell ref="AB22:AF23"/>
    <mergeCell ref="AG22:AI23"/>
    <mergeCell ref="AS22:AU23"/>
    <mergeCell ref="AV22:AZ23"/>
    <mergeCell ref="E69:J70"/>
    <mergeCell ref="K69:P70"/>
    <mergeCell ref="U22:Y23"/>
    <mergeCell ref="A22:E23"/>
    <mergeCell ref="A24:E25"/>
    <mergeCell ref="F22:H23"/>
    <mergeCell ref="F24:H25"/>
    <mergeCell ref="R22:T23"/>
    <mergeCell ref="R24:T25"/>
    <mergeCell ref="A46:E47"/>
    <mergeCell ref="K63:P64"/>
    <mergeCell ref="E65:J66"/>
    <mergeCell ref="K65:P66"/>
    <mergeCell ref="E67:J68"/>
    <mergeCell ref="K67:P68"/>
    <mergeCell ref="A20:E21"/>
    <mergeCell ref="U20:Y21"/>
    <mergeCell ref="M34:N35"/>
    <mergeCell ref="U24:Y25"/>
    <mergeCell ref="F20:H21"/>
    <mergeCell ref="R20:T21"/>
    <mergeCell ref="AR46:AR47"/>
    <mergeCell ref="AR48:AR49"/>
    <mergeCell ref="E71:AX72"/>
    <mergeCell ref="E57:J58"/>
    <mergeCell ref="K57:P58"/>
    <mergeCell ref="E61:J62"/>
    <mergeCell ref="K61:P62"/>
    <mergeCell ref="E59:J60"/>
    <mergeCell ref="K59:P60"/>
    <mergeCell ref="E63:J64"/>
    <mergeCell ref="AR20:AR21"/>
    <mergeCell ref="AR22:AR23"/>
    <mergeCell ref="AR24:AR25"/>
    <mergeCell ref="AR44:AR45"/>
    <mergeCell ref="AM70:AP70"/>
    <mergeCell ref="AQ70:AX70"/>
    <mergeCell ref="I20:I21"/>
    <mergeCell ref="I22:I23"/>
    <mergeCell ref="I24:I25"/>
    <mergeCell ref="I44:I45"/>
    <mergeCell ref="I46:I47"/>
    <mergeCell ref="I48:I49"/>
    <mergeCell ref="Q20:Q21"/>
    <mergeCell ref="Q22:Q23"/>
    <mergeCell ref="Q70:T70"/>
    <mergeCell ref="V70:Y70"/>
    <mergeCell ref="Z70:AG70"/>
    <mergeCell ref="AH70:AK70"/>
    <mergeCell ref="AM68:AP68"/>
    <mergeCell ref="AQ68:AX68"/>
    <mergeCell ref="Q69:X69"/>
    <mergeCell ref="Z69:AG69"/>
    <mergeCell ref="AH69:AO69"/>
    <mergeCell ref="AQ69:AX69"/>
    <mergeCell ref="Q68:T68"/>
    <mergeCell ref="V68:Y68"/>
    <mergeCell ref="Z68:AG68"/>
    <mergeCell ref="AH68:AK68"/>
    <mergeCell ref="AM66:AP66"/>
    <mergeCell ref="AQ66:AX66"/>
    <mergeCell ref="Q67:X67"/>
    <mergeCell ref="Z67:AG67"/>
    <mergeCell ref="AH67:AO67"/>
    <mergeCell ref="AQ67:AX67"/>
    <mergeCell ref="Q66:T66"/>
    <mergeCell ref="V66:Y66"/>
    <mergeCell ref="Z66:AG66"/>
    <mergeCell ref="AH66:AK66"/>
    <mergeCell ref="AM64:AP64"/>
    <mergeCell ref="AQ64:AX64"/>
    <mergeCell ref="Q65:X65"/>
    <mergeCell ref="Z65:AG65"/>
    <mergeCell ref="AH65:AO65"/>
    <mergeCell ref="AQ65:AX65"/>
    <mergeCell ref="Q64:T64"/>
    <mergeCell ref="V64:Y64"/>
    <mergeCell ref="Z64:AG64"/>
    <mergeCell ref="AH64:AK64"/>
    <mergeCell ref="AM62:AP62"/>
    <mergeCell ref="AQ62:AX62"/>
    <mergeCell ref="Q63:X63"/>
    <mergeCell ref="Z63:AG63"/>
    <mergeCell ref="AH63:AO63"/>
    <mergeCell ref="AQ63:AX63"/>
    <mergeCell ref="Q62:T62"/>
    <mergeCell ref="V62:Y62"/>
    <mergeCell ref="Z62:AG62"/>
    <mergeCell ref="AH62:AK62"/>
    <mergeCell ref="AM60:AP60"/>
    <mergeCell ref="AQ60:AX60"/>
    <mergeCell ref="Q61:X61"/>
    <mergeCell ref="Z61:AG61"/>
    <mergeCell ref="AH61:AO61"/>
    <mergeCell ref="AQ61:AX61"/>
    <mergeCell ref="Q60:T60"/>
    <mergeCell ref="V60:Y60"/>
    <mergeCell ref="Z60:AG60"/>
    <mergeCell ref="AH60:AK60"/>
    <mergeCell ref="Q57:AX57"/>
    <mergeCell ref="Q58:AG58"/>
    <mergeCell ref="AH58:AX58"/>
    <mergeCell ref="Q59:X59"/>
    <mergeCell ref="Z59:AG59"/>
    <mergeCell ref="AH59:AO59"/>
    <mergeCell ref="AQ59:AX59"/>
    <mergeCell ref="AG55:AL55"/>
    <mergeCell ref="AM55:AX55"/>
    <mergeCell ref="AG56:AL56"/>
    <mergeCell ref="AM56:AR56"/>
    <mergeCell ref="AS56:AX56"/>
    <mergeCell ref="J49:K49"/>
    <mergeCell ref="O49:P49"/>
    <mergeCell ref="AK49:AL49"/>
    <mergeCell ref="AP49:AQ49"/>
    <mergeCell ref="Q48:Q49"/>
    <mergeCell ref="AJ48:AJ49"/>
    <mergeCell ref="J48:K48"/>
    <mergeCell ref="O48:P48"/>
    <mergeCell ref="AK48:AL48"/>
    <mergeCell ref="AP48:AQ48"/>
    <mergeCell ref="J47:K47"/>
    <mergeCell ref="O47:P47"/>
    <mergeCell ref="AK47:AL47"/>
    <mergeCell ref="AP47:AQ47"/>
    <mergeCell ref="Q46:Q47"/>
    <mergeCell ref="AJ46:AJ47"/>
    <mergeCell ref="AB46:AF47"/>
    <mergeCell ref="AG46:AI47"/>
    <mergeCell ref="J46:K46"/>
    <mergeCell ref="O46:P46"/>
    <mergeCell ref="AK46:AL46"/>
    <mergeCell ref="AP46:AQ46"/>
    <mergeCell ref="J45:K45"/>
    <mergeCell ref="O45:P45"/>
    <mergeCell ref="AK45:AL45"/>
    <mergeCell ref="AP45:AQ45"/>
    <mergeCell ref="Q44:Q45"/>
    <mergeCell ref="AJ44:AJ45"/>
    <mergeCell ref="J44:K44"/>
    <mergeCell ref="O44:P44"/>
    <mergeCell ref="AK44:AL44"/>
    <mergeCell ref="AP44:AQ44"/>
    <mergeCell ref="AO42:AP42"/>
    <mergeCell ref="AQ42:AU42"/>
    <mergeCell ref="AV42:AW42"/>
    <mergeCell ref="AX42:AZ42"/>
    <mergeCell ref="AB42:AF42"/>
    <mergeCell ref="AG42:AH42"/>
    <mergeCell ref="AJ42:AK42"/>
    <mergeCell ref="AL42:AM42"/>
    <mergeCell ref="N42:O42"/>
    <mergeCell ref="P42:T42"/>
    <mergeCell ref="U42:V42"/>
    <mergeCell ref="W42:Y42"/>
    <mergeCell ref="A42:E42"/>
    <mergeCell ref="F42:G42"/>
    <mergeCell ref="I42:J42"/>
    <mergeCell ref="K42:L42"/>
    <mergeCell ref="AQ41:AR41"/>
    <mergeCell ref="AT41:AU41"/>
    <mergeCell ref="AV41:AW41"/>
    <mergeCell ref="AX41:AZ41"/>
    <mergeCell ref="AB41:AF41"/>
    <mergeCell ref="AG41:AH41"/>
    <mergeCell ref="AJ41:AK41"/>
    <mergeCell ref="AL41:AP41"/>
    <mergeCell ref="P41:Q41"/>
    <mergeCell ref="S41:T41"/>
    <mergeCell ref="U41:V41"/>
    <mergeCell ref="W41:Y41"/>
    <mergeCell ref="A41:E41"/>
    <mergeCell ref="F41:G41"/>
    <mergeCell ref="I41:J41"/>
    <mergeCell ref="K41:O41"/>
    <mergeCell ref="AQ40:AR40"/>
    <mergeCell ref="AT40:AU40"/>
    <mergeCell ref="AV40:AW40"/>
    <mergeCell ref="AX40:AZ40"/>
    <mergeCell ref="AB40:AF40"/>
    <mergeCell ref="AG40:AK40"/>
    <mergeCell ref="AL40:AM40"/>
    <mergeCell ref="AO40:AP40"/>
    <mergeCell ref="AQ39:AU39"/>
    <mergeCell ref="AV39:AZ39"/>
    <mergeCell ref="A40:E40"/>
    <mergeCell ref="F40:J40"/>
    <mergeCell ref="K40:L40"/>
    <mergeCell ref="N40:O40"/>
    <mergeCell ref="P40:Q40"/>
    <mergeCell ref="S40:T40"/>
    <mergeCell ref="U40:V40"/>
    <mergeCell ref="W40:Y40"/>
    <mergeCell ref="U39:Y39"/>
    <mergeCell ref="AB39:AF39"/>
    <mergeCell ref="AG39:AK39"/>
    <mergeCell ref="AL39:AP39"/>
    <mergeCell ref="A39:E39"/>
    <mergeCell ref="F39:J39"/>
    <mergeCell ref="K39:O39"/>
    <mergeCell ref="P39:T39"/>
    <mergeCell ref="AQ33:AT33"/>
    <mergeCell ref="G37:J37"/>
    <mergeCell ref="L37:O37"/>
    <mergeCell ref="Q37:T37"/>
    <mergeCell ref="AH37:AK37"/>
    <mergeCell ref="AM37:AP37"/>
    <mergeCell ref="AR37:AU37"/>
    <mergeCell ref="AN34:AO35"/>
    <mergeCell ref="AM30:AP30"/>
    <mergeCell ref="H33:K33"/>
    <mergeCell ref="P33:S33"/>
    <mergeCell ref="AI33:AL33"/>
    <mergeCell ref="A27:AB27"/>
    <mergeCell ref="A29:J29"/>
    <mergeCell ref="AB29:AK29"/>
    <mergeCell ref="L30:O30"/>
    <mergeCell ref="J25:K25"/>
    <mergeCell ref="O25:P25"/>
    <mergeCell ref="AK25:AL25"/>
    <mergeCell ref="AP25:AQ25"/>
    <mergeCell ref="Q24:Q25"/>
    <mergeCell ref="AJ24:AJ25"/>
    <mergeCell ref="AB24:AF25"/>
    <mergeCell ref="AG24:AI25"/>
    <mergeCell ref="J24:K24"/>
    <mergeCell ref="O24:P24"/>
    <mergeCell ref="AK24:AL24"/>
    <mergeCell ref="AP24:AQ24"/>
    <mergeCell ref="J23:K23"/>
    <mergeCell ref="O23:P23"/>
    <mergeCell ref="AK23:AL23"/>
    <mergeCell ref="AP23:AQ23"/>
    <mergeCell ref="AJ22:AJ23"/>
    <mergeCell ref="J22:K22"/>
    <mergeCell ref="O22:P22"/>
    <mergeCell ref="AK22:AL22"/>
    <mergeCell ref="AP22:AQ22"/>
    <mergeCell ref="J21:K21"/>
    <mergeCell ref="O21:P21"/>
    <mergeCell ref="AK21:AL21"/>
    <mergeCell ref="AP21:AQ21"/>
    <mergeCell ref="AJ20:AJ21"/>
    <mergeCell ref="AB20:AF21"/>
    <mergeCell ref="AG20:AI21"/>
    <mergeCell ref="J20:K20"/>
    <mergeCell ref="O20:P20"/>
    <mergeCell ref="AK20:AL20"/>
    <mergeCell ref="AP20:AQ20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Q9:AT9"/>
    <mergeCell ref="G13:J13"/>
    <mergeCell ref="L13:O13"/>
    <mergeCell ref="Q13:T13"/>
    <mergeCell ref="AH13:AK13"/>
    <mergeCell ref="AM13:AP13"/>
    <mergeCell ref="AR13:AU13"/>
    <mergeCell ref="M10:N11"/>
    <mergeCell ref="AN10:AO11"/>
    <mergeCell ref="L6:O6"/>
    <mergeCell ref="AM6:AP6"/>
    <mergeCell ref="H9:K9"/>
    <mergeCell ref="P9:S9"/>
    <mergeCell ref="AI9:AL9"/>
    <mergeCell ref="A2:Y2"/>
    <mergeCell ref="A3:Y3"/>
    <mergeCell ref="A5:J5"/>
    <mergeCell ref="AA5:AJ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AV19" sqref="AV19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bestFit="1" customWidth="1"/>
  </cols>
  <sheetData>
    <row r="1" spans="1:5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72" t="s">
        <v>161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72" t="s">
        <v>162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19" t="s">
        <v>163</v>
      </c>
      <c r="B5" s="119"/>
      <c r="C5" s="119"/>
      <c r="D5" s="119"/>
      <c r="E5" s="119"/>
      <c r="F5" s="119"/>
      <c r="G5" s="119"/>
      <c r="H5" s="119"/>
      <c r="I5" s="119"/>
      <c r="J5" s="11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9" t="s">
        <v>164</v>
      </c>
      <c r="AC5" s="119"/>
      <c r="AD5" s="119"/>
      <c r="AE5" s="119"/>
      <c r="AF5" s="119"/>
      <c r="AG5" s="119"/>
      <c r="AH5" s="119"/>
      <c r="AI5" s="119"/>
      <c r="AJ5" s="119"/>
      <c r="AK5" s="119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6" t="str">
        <f>'初日'!X12</f>
        <v>柏崎東</v>
      </c>
      <c r="M6" s="106"/>
      <c r="N6" s="106"/>
      <c r="O6" s="10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6" t="str">
        <f>'初日'!X88</f>
        <v>MKY</v>
      </c>
      <c r="AN6" s="106"/>
      <c r="AO6" s="106"/>
      <c r="AP6" s="106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1.25" customHeight="1">
      <c r="A9" s="10"/>
      <c r="B9" s="10"/>
      <c r="C9" s="10"/>
      <c r="D9" s="10"/>
      <c r="E9" s="10"/>
      <c r="F9" s="10"/>
      <c r="G9" s="10"/>
      <c r="H9" s="106" t="s">
        <v>165</v>
      </c>
      <c r="I9" s="106"/>
      <c r="J9" s="106"/>
      <c r="K9" s="106"/>
      <c r="L9" s="10"/>
      <c r="M9" s="10"/>
      <c r="N9" s="10"/>
      <c r="O9" s="10"/>
      <c r="P9" s="106" t="s">
        <v>166</v>
      </c>
      <c r="Q9" s="106"/>
      <c r="R9" s="106"/>
      <c r="S9" s="10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6" t="s">
        <v>167</v>
      </c>
      <c r="AJ9" s="106"/>
      <c r="AK9" s="106"/>
      <c r="AL9" s="106"/>
      <c r="AM9" s="10"/>
      <c r="AN9" s="10"/>
      <c r="AO9" s="10"/>
      <c r="AP9" s="10"/>
      <c r="AQ9" s="106" t="s">
        <v>168</v>
      </c>
      <c r="AR9" s="106"/>
      <c r="AS9" s="106"/>
      <c r="AT9" s="106"/>
      <c r="AU9" s="10"/>
      <c r="AV9" s="10"/>
      <c r="AW9" s="10"/>
      <c r="AX9" s="10"/>
      <c r="AY9" s="10"/>
      <c r="AZ9" s="10"/>
    </row>
    <row r="10" spans="1:52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6" t="s">
        <v>169</v>
      </c>
      <c r="N10" s="10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6" t="s">
        <v>170</v>
      </c>
      <c r="AO10" s="10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6"/>
      <c r="N11" s="10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6"/>
      <c r="AO11" s="10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1.25" customHeight="1">
      <c r="A13" s="10"/>
      <c r="B13" s="10"/>
      <c r="C13" s="10"/>
      <c r="D13" s="10"/>
      <c r="E13" s="10"/>
      <c r="F13" s="10"/>
      <c r="G13" s="106" t="str">
        <f>'初日'!X23</f>
        <v>荒川</v>
      </c>
      <c r="H13" s="106"/>
      <c r="I13" s="106"/>
      <c r="J13" s="106"/>
      <c r="K13" s="10"/>
      <c r="L13" s="106" t="s">
        <v>171</v>
      </c>
      <c r="M13" s="106"/>
      <c r="N13" s="106"/>
      <c r="O13" s="106"/>
      <c r="P13" s="10"/>
      <c r="Q13" s="106" t="str">
        <f>'初日'!AO38</f>
        <v>松浜</v>
      </c>
      <c r="R13" s="106"/>
      <c r="S13" s="106"/>
      <c r="T13" s="10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6" t="str">
        <f>'初日'!X99</f>
        <v>大崎</v>
      </c>
      <c r="AI13" s="106"/>
      <c r="AJ13" s="106"/>
      <c r="AK13" s="106"/>
      <c r="AL13" s="10"/>
      <c r="AM13" s="106" t="s">
        <v>172</v>
      </c>
      <c r="AN13" s="106"/>
      <c r="AO13" s="106"/>
      <c r="AP13" s="106"/>
      <c r="AQ13" s="10"/>
      <c r="AR13" s="106" t="str">
        <f>'初日'!Y130</f>
        <v>須賀川東</v>
      </c>
      <c r="AS13" s="106"/>
      <c r="AT13" s="106"/>
      <c r="AU13" s="106"/>
      <c r="AV13" s="10"/>
      <c r="AW13" s="10"/>
      <c r="AX13" s="10"/>
      <c r="AY13" s="10"/>
      <c r="AZ13" s="10"/>
    </row>
    <row r="14" spans="1:5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1.25" customHeight="1">
      <c r="A15" s="73" t="s">
        <v>173</v>
      </c>
      <c r="B15" s="74"/>
      <c r="C15" s="74"/>
      <c r="D15" s="74"/>
      <c r="E15" s="75"/>
      <c r="F15" s="73" t="str">
        <f>A16</f>
        <v>柏崎東</v>
      </c>
      <c r="G15" s="74"/>
      <c r="H15" s="74"/>
      <c r="I15" s="74"/>
      <c r="J15" s="75"/>
      <c r="K15" s="73" t="str">
        <f>A17</f>
        <v>荒川</v>
      </c>
      <c r="L15" s="74"/>
      <c r="M15" s="74"/>
      <c r="N15" s="74"/>
      <c r="O15" s="75"/>
      <c r="P15" s="73" t="str">
        <f>A18</f>
        <v>松浜</v>
      </c>
      <c r="Q15" s="74"/>
      <c r="R15" s="74"/>
      <c r="S15" s="74"/>
      <c r="T15" s="75"/>
      <c r="U15" s="69" t="s">
        <v>139</v>
      </c>
      <c r="V15" s="87"/>
      <c r="W15" s="87"/>
      <c r="X15" s="87"/>
      <c r="Y15" s="70"/>
      <c r="Z15" s="10"/>
      <c r="AA15" s="10"/>
      <c r="AB15" s="73" t="s">
        <v>174</v>
      </c>
      <c r="AC15" s="74"/>
      <c r="AD15" s="74"/>
      <c r="AE15" s="74"/>
      <c r="AF15" s="75"/>
      <c r="AG15" s="73" t="str">
        <f>AB16</f>
        <v>MKY</v>
      </c>
      <c r="AH15" s="74"/>
      <c r="AI15" s="74"/>
      <c r="AJ15" s="74"/>
      <c r="AK15" s="75"/>
      <c r="AL15" s="73" t="str">
        <f>AB17</f>
        <v>大崎</v>
      </c>
      <c r="AM15" s="74"/>
      <c r="AN15" s="74"/>
      <c r="AO15" s="74"/>
      <c r="AP15" s="75"/>
      <c r="AQ15" s="73" t="str">
        <f>AB18</f>
        <v>須賀川東</v>
      </c>
      <c r="AR15" s="74"/>
      <c r="AS15" s="74"/>
      <c r="AT15" s="74"/>
      <c r="AU15" s="75"/>
      <c r="AV15" s="69" t="s">
        <v>139</v>
      </c>
      <c r="AW15" s="87"/>
      <c r="AX15" s="87"/>
      <c r="AY15" s="87"/>
      <c r="AZ15" s="70"/>
    </row>
    <row r="16" spans="1:52" ht="11.25" customHeight="1">
      <c r="A16" s="73" t="str">
        <f>L6</f>
        <v>柏崎東</v>
      </c>
      <c r="B16" s="74"/>
      <c r="C16" s="74"/>
      <c r="D16" s="74"/>
      <c r="E16" s="75"/>
      <c r="F16" s="120"/>
      <c r="G16" s="121"/>
      <c r="H16" s="121"/>
      <c r="I16" s="121"/>
      <c r="J16" s="122"/>
      <c r="K16" s="123">
        <v>45</v>
      </c>
      <c r="L16" s="124"/>
      <c r="M16" s="17" t="s">
        <v>12</v>
      </c>
      <c r="N16" s="125">
        <v>43</v>
      </c>
      <c r="O16" s="126"/>
      <c r="P16" s="123">
        <f>F22</f>
        <v>44</v>
      </c>
      <c r="Q16" s="124"/>
      <c r="R16" s="17" t="s">
        <v>12</v>
      </c>
      <c r="S16" s="125">
        <f>R22</f>
        <v>38</v>
      </c>
      <c r="T16" s="126"/>
      <c r="U16" s="123">
        <v>1</v>
      </c>
      <c r="V16" s="124"/>
      <c r="W16" s="128" t="s">
        <v>143</v>
      </c>
      <c r="X16" s="128"/>
      <c r="Y16" s="129"/>
      <c r="Z16" s="10"/>
      <c r="AA16" s="10"/>
      <c r="AB16" s="73" t="str">
        <f>AM6</f>
        <v>MKY</v>
      </c>
      <c r="AC16" s="74"/>
      <c r="AD16" s="74"/>
      <c r="AE16" s="74"/>
      <c r="AF16" s="75"/>
      <c r="AG16" s="120"/>
      <c r="AH16" s="121"/>
      <c r="AI16" s="121"/>
      <c r="AJ16" s="121"/>
      <c r="AK16" s="122"/>
      <c r="AL16" s="123">
        <f>AG20</f>
        <v>53</v>
      </c>
      <c r="AM16" s="124"/>
      <c r="AN16" s="17" t="s">
        <v>12</v>
      </c>
      <c r="AO16" s="125">
        <f>AS20</f>
        <v>71</v>
      </c>
      <c r="AP16" s="126"/>
      <c r="AQ16" s="123">
        <f>AG22</f>
        <v>36</v>
      </c>
      <c r="AR16" s="124"/>
      <c r="AS16" s="17" t="s">
        <v>12</v>
      </c>
      <c r="AT16" s="125">
        <f>AS22</f>
        <v>37</v>
      </c>
      <c r="AU16" s="126"/>
      <c r="AV16" s="123">
        <v>1</v>
      </c>
      <c r="AW16" s="124"/>
      <c r="AX16" s="128" t="s">
        <v>142</v>
      </c>
      <c r="AY16" s="128"/>
      <c r="AZ16" s="129"/>
    </row>
    <row r="17" spans="1:52" ht="11.25" customHeight="1">
      <c r="A17" s="73" t="str">
        <f>G13</f>
        <v>荒川</v>
      </c>
      <c r="B17" s="74"/>
      <c r="C17" s="74"/>
      <c r="D17" s="74"/>
      <c r="E17" s="75"/>
      <c r="F17" s="123">
        <f>R20</f>
        <v>43</v>
      </c>
      <c r="G17" s="124"/>
      <c r="H17" s="17" t="s">
        <v>12</v>
      </c>
      <c r="I17" s="125">
        <f>F20</f>
        <v>45</v>
      </c>
      <c r="J17" s="126"/>
      <c r="K17" s="120"/>
      <c r="L17" s="121"/>
      <c r="M17" s="121"/>
      <c r="N17" s="121"/>
      <c r="O17" s="122"/>
      <c r="P17" s="123">
        <f>F24</f>
        <v>43</v>
      </c>
      <c r="Q17" s="124"/>
      <c r="R17" s="17" t="s">
        <v>12</v>
      </c>
      <c r="S17" s="125">
        <f>R24</f>
        <v>19</v>
      </c>
      <c r="T17" s="126"/>
      <c r="U17" s="123">
        <v>2</v>
      </c>
      <c r="V17" s="124"/>
      <c r="W17" s="128" t="s">
        <v>141</v>
      </c>
      <c r="X17" s="128"/>
      <c r="Y17" s="129"/>
      <c r="Z17" s="10"/>
      <c r="AA17" s="10"/>
      <c r="AB17" s="73" t="str">
        <f>AH13</f>
        <v>大崎</v>
      </c>
      <c r="AC17" s="74"/>
      <c r="AD17" s="74"/>
      <c r="AE17" s="74"/>
      <c r="AF17" s="75"/>
      <c r="AG17" s="123">
        <f>AS20</f>
        <v>71</v>
      </c>
      <c r="AH17" s="124"/>
      <c r="AI17" s="17" t="s">
        <v>12</v>
      </c>
      <c r="AJ17" s="125">
        <f>AG20</f>
        <v>53</v>
      </c>
      <c r="AK17" s="126"/>
      <c r="AL17" s="120"/>
      <c r="AM17" s="121"/>
      <c r="AN17" s="121"/>
      <c r="AO17" s="121"/>
      <c r="AP17" s="122"/>
      <c r="AQ17" s="123">
        <f>AG24</f>
        <v>53</v>
      </c>
      <c r="AR17" s="124"/>
      <c r="AS17" s="17" t="s">
        <v>12</v>
      </c>
      <c r="AT17" s="125">
        <f>AS24</f>
        <v>36</v>
      </c>
      <c r="AU17" s="126"/>
      <c r="AV17" s="123">
        <v>3</v>
      </c>
      <c r="AW17" s="124"/>
      <c r="AX17" s="128" t="s">
        <v>143</v>
      </c>
      <c r="AY17" s="128"/>
      <c r="AZ17" s="129"/>
    </row>
    <row r="18" spans="1:52" ht="11.25" customHeight="1">
      <c r="A18" s="73" t="str">
        <f>Q13</f>
        <v>松浜</v>
      </c>
      <c r="B18" s="74"/>
      <c r="C18" s="74"/>
      <c r="D18" s="74"/>
      <c r="E18" s="75"/>
      <c r="F18" s="123">
        <f>R22</f>
        <v>38</v>
      </c>
      <c r="G18" s="124"/>
      <c r="H18" s="17" t="s">
        <v>12</v>
      </c>
      <c r="I18" s="125">
        <f>F22</f>
        <v>44</v>
      </c>
      <c r="J18" s="126"/>
      <c r="K18" s="123">
        <f>R24</f>
        <v>19</v>
      </c>
      <c r="L18" s="124"/>
      <c r="M18" s="17" t="s">
        <v>12</v>
      </c>
      <c r="N18" s="125">
        <f>F24</f>
        <v>43</v>
      </c>
      <c r="O18" s="126"/>
      <c r="P18" s="120"/>
      <c r="Q18" s="121"/>
      <c r="R18" s="121"/>
      <c r="S18" s="121"/>
      <c r="T18" s="122"/>
      <c r="U18" s="123">
        <v>3</v>
      </c>
      <c r="V18" s="124"/>
      <c r="W18" s="128" t="s">
        <v>142</v>
      </c>
      <c r="X18" s="128"/>
      <c r="Y18" s="129"/>
      <c r="Z18" s="10"/>
      <c r="AA18" s="10"/>
      <c r="AB18" s="73" t="str">
        <f>AR13</f>
        <v>須賀川東</v>
      </c>
      <c r="AC18" s="74"/>
      <c r="AD18" s="74"/>
      <c r="AE18" s="74"/>
      <c r="AF18" s="75"/>
      <c r="AG18" s="123">
        <f>AS22</f>
        <v>37</v>
      </c>
      <c r="AH18" s="124"/>
      <c r="AI18" s="17" t="s">
        <v>12</v>
      </c>
      <c r="AJ18" s="125">
        <f>AG22</f>
        <v>36</v>
      </c>
      <c r="AK18" s="126"/>
      <c r="AL18" s="123">
        <f>AS24</f>
        <v>36</v>
      </c>
      <c r="AM18" s="124"/>
      <c r="AN18" s="17" t="s">
        <v>12</v>
      </c>
      <c r="AO18" s="125">
        <f>AG24</f>
        <v>53</v>
      </c>
      <c r="AP18" s="126"/>
      <c r="AQ18" s="120"/>
      <c r="AR18" s="121"/>
      <c r="AS18" s="121"/>
      <c r="AT18" s="121"/>
      <c r="AU18" s="122"/>
      <c r="AV18" s="123">
        <v>2</v>
      </c>
      <c r="AW18" s="124"/>
      <c r="AX18" s="128" t="s">
        <v>141</v>
      </c>
      <c r="AY18" s="128"/>
      <c r="AZ18" s="129"/>
    </row>
    <row r="19" spans="1:52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1.25" customHeight="1">
      <c r="A20" s="106" t="str">
        <f>A16</f>
        <v>柏崎東</v>
      </c>
      <c r="B20" s="106"/>
      <c r="C20" s="106"/>
      <c r="D20" s="106"/>
      <c r="E20" s="106"/>
      <c r="F20" s="130">
        <v>45</v>
      </c>
      <c r="G20" s="130"/>
      <c r="H20" s="130"/>
      <c r="I20" s="151" t="s">
        <v>11</v>
      </c>
      <c r="J20" s="130">
        <v>17</v>
      </c>
      <c r="K20" s="131"/>
      <c r="M20" s="18" t="s">
        <v>12</v>
      </c>
      <c r="O20" s="130">
        <v>23</v>
      </c>
      <c r="P20" s="131"/>
      <c r="Q20" s="151" t="s">
        <v>13</v>
      </c>
      <c r="R20" s="157">
        <v>43</v>
      </c>
      <c r="S20" s="157"/>
      <c r="T20" s="157"/>
      <c r="U20" s="151" t="str">
        <f>A17</f>
        <v>荒川</v>
      </c>
      <c r="V20" s="151"/>
      <c r="W20" s="151"/>
      <c r="X20" s="151"/>
      <c r="Y20" s="151"/>
      <c r="AA20" s="10"/>
      <c r="AB20" s="106" t="str">
        <f>AB16</f>
        <v>MKY</v>
      </c>
      <c r="AC20" s="106"/>
      <c r="AD20" s="106"/>
      <c r="AE20" s="106"/>
      <c r="AF20" s="106"/>
      <c r="AG20" s="130">
        <f>AK20+AK21</f>
        <v>53</v>
      </c>
      <c r="AH20" s="130"/>
      <c r="AI20" s="130"/>
      <c r="AJ20" s="151" t="s">
        <v>11</v>
      </c>
      <c r="AK20" s="130">
        <v>32</v>
      </c>
      <c r="AL20" s="131"/>
      <c r="AN20" s="18" t="s">
        <v>12</v>
      </c>
      <c r="AP20" s="130">
        <v>33</v>
      </c>
      <c r="AQ20" s="131"/>
      <c r="AR20" s="151" t="s">
        <v>13</v>
      </c>
      <c r="AS20" s="157">
        <f>AP20+AP21</f>
        <v>71</v>
      </c>
      <c r="AT20" s="157"/>
      <c r="AU20" s="157"/>
      <c r="AV20" s="151" t="str">
        <f>AB17</f>
        <v>大崎</v>
      </c>
      <c r="AW20" s="151"/>
      <c r="AX20" s="151"/>
      <c r="AY20" s="151"/>
      <c r="AZ20" s="151"/>
    </row>
    <row r="21" spans="1:52" ht="11.25" customHeight="1">
      <c r="A21" s="106"/>
      <c r="B21" s="106"/>
      <c r="C21" s="106"/>
      <c r="D21" s="106"/>
      <c r="E21" s="106"/>
      <c r="F21" s="130"/>
      <c r="G21" s="130"/>
      <c r="H21" s="130"/>
      <c r="I21" s="151"/>
      <c r="J21" s="130">
        <v>28</v>
      </c>
      <c r="K21" s="131"/>
      <c r="M21" s="18" t="s">
        <v>12</v>
      </c>
      <c r="O21" s="130">
        <v>20</v>
      </c>
      <c r="P21" s="131"/>
      <c r="Q21" s="151"/>
      <c r="R21" s="157"/>
      <c r="S21" s="157"/>
      <c r="T21" s="157"/>
      <c r="U21" s="151"/>
      <c r="V21" s="151"/>
      <c r="W21" s="151"/>
      <c r="X21" s="151"/>
      <c r="Y21" s="151"/>
      <c r="AA21" s="10"/>
      <c r="AB21" s="106"/>
      <c r="AC21" s="106"/>
      <c r="AD21" s="106"/>
      <c r="AE21" s="106"/>
      <c r="AF21" s="106"/>
      <c r="AG21" s="130"/>
      <c r="AH21" s="130"/>
      <c r="AI21" s="130"/>
      <c r="AJ21" s="151"/>
      <c r="AK21" s="130">
        <v>21</v>
      </c>
      <c r="AL21" s="131"/>
      <c r="AN21" s="18" t="s">
        <v>12</v>
      </c>
      <c r="AP21" s="130">
        <v>38</v>
      </c>
      <c r="AQ21" s="131"/>
      <c r="AR21" s="151"/>
      <c r="AS21" s="157"/>
      <c r="AT21" s="157"/>
      <c r="AU21" s="157"/>
      <c r="AV21" s="151"/>
      <c r="AW21" s="151"/>
      <c r="AX21" s="151"/>
      <c r="AY21" s="151"/>
      <c r="AZ21" s="151"/>
    </row>
    <row r="22" spans="1:52" ht="11.25" customHeight="1">
      <c r="A22" s="106" t="str">
        <f>A16</f>
        <v>柏崎東</v>
      </c>
      <c r="B22" s="106"/>
      <c r="C22" s="106"/>
      <c r="D22" s="106"/>
      <c r="E22" s="106"/>
      <c r="F22" s="130">
        <f>J22+J23</f>
        <v>44</v>
      </c>
      <c r="G22" s="130"/>
      <c r="H22" s="130"/>
      <c r="I22" s="151" t="s">
        <v>11</v>
      </c>
      <c r="J22" s="130">
        <v>23</v>
      </c>
      <c r="K22" s="131"/>
      <c r="M22" s="18" t="s">
        <v>12</v>
      </c>
      <c r="O22" s="130">
        <v>20</v>
      </c>
      <c r="P22" s="131"/>
      <c r="Q22" s="151" t="s">
        <v>13</v>
      </c>
      <c r="R22" s="157">
        <f>O22+O23</f>
        <v>38</v>
      </c>
      <c r="S22" s="157"/>
      <c r="T22" s="157"/>
      <c r="U22" s="151" t="str">
        <f>A18</f>
        <v>松浜</v>
      </c>
      <c r="V22" s="151"/>
      <c r="W22" s="151"/>
      <c r="X22" s="151"/>
      <c r="Y22" s="151"/>
      <c r="AA22" s="10"/>
      <c r="AB22" s="106" t="str">
        <f>AB16</f>
        <v>MKY</v>
      </c>
      <c r="AC22" s="106"/>
      <c r="AD22" s="106"/>
      <c r="AE22" s="106"/>
      <c r="AF22" s="106"/>
      <c r="AG22" s="130">
        <f>AK22+AK23</f>
        <v>36</v>
      </c>
      <c r="AH22" s="130"/>
      <c r="AI22" s="130"/>
      <c r="AJ22" s="151" t="s">
        <v>11</v>
      </c>
      <c r="AK22" s="130">
        <v>17</v>
      </c>
      <c r="AL22" s="131"/>
      <c r="AN22" s="18" t="s">
        <v>12</v>
      </c>
      <c r="AP22" s="130">
        <v>14</v>
      </c>
      <c r="AQ22" s="131"/>
      <c r="AR22" s="151" t="s">
        <v>13</v>
      </c>
      <c r="AS22" s="157">
        <f>AP22+AP23</f>
        <v>37</v>
      </c>
      <c r="AT22" s="157"/>
      <c r="AU22" s="157"/>
      <c r="AV22" s="151" t="str">
        <f>AB18</f>
        <v>須賀川東</v>
      </c>
      <c r="AW22" s="151"/>
      <c r="AX22" s="151"/>
      <c r="AY22" s="151"/>
      <c r="AZ22" s="151"/>
    </row>
    <row r="23" spans="1:52" ht="11.25" customHeight="1">
      <c r="A23" s="106"/>
      <c r="B23" s="106"/>
      <c r="C23" s="106"/>
      <c r="D23" s="106"/>
      <c r="E23" s="106"/>
      <c r="F23" s="130"/>
      <c r="G23" s="130"/>
      <c r="H23" s="130"/>
      <c r="I23" s="151"/>
      <c r="J23" s="130">
        <v>21</v>
      </c>
      <c r="K23" s="131"/>
      <c r="M23" s="18" t="s">
        <v>12</v>
      </c>
      <c r="O23" s="130">
        <v>18</v>
      </c>
      <c r="P23" s="131"/>
      <c r="Q23" s="151"/>
      <c r="R23" s="157"/>
      <c r="S23" s="157"/>
      <c r="T23" s="157"/>
      <c r="U23" s="151"/>
      <c r="V23" s="151"/>
      <c r="W23" s="151"/>
      <c r="X23" s="151"/>
      <c r="Y23" s="151"/>
      <c r="AA23" s="10"/>
      <c r="AB23" s="106"/>
      <c r="AC23" s="106"/>
      <c r="AD23" s="106"/>
      <c r="AE23" s="106"/>
      <c r="AF23" s="106"/>
      <c r="AG23" s="130"/>
      <c r="AH23" s="130"/>
      <c r="AI23" s="130"/>
      <c r="AJ23" s="151"/>
      <c r="AK23" s="130">
        <v>19</v>
      </c>
      <c r="AL23" s="131"/>
      <c r="AN23" s="18" t="s">
        <v>12</v>
      </c>
      <c r="AP23" s="130">
        <v>23</v>
      </c>
      <c r="AQ23" s="131"/>
      <c r="AR23" s="151"/>
      <c r="AS23" s="157"/>
      <c r="AT23" s="157"/>
      <c r="AU23" s="157"/>
      <c r="AV23" s="151"/>
      <c r="AW23" s="151"/>
      <c r="AX23" s="151"/>
      <c r="AY23" s="151"/>
      <c r="AZ23" s="151"/>
    </row>
    <row r="24" spans="1:52" ht="11.25" customHeight="1">
      <c r="A24" s="151" t="str">
        <f>A17</f>
        <v>荒川</v>
      </c>
      <c r="B24" s="151"/>
      <c r="C24" s="151"/>
      <c r="D24" s="151"/>
      <c r="E24" s="151"/>
      <c r="F24" s="130">
        <f>J24+J25</f>
        <v>43</v>
      </c>
      <c r="G24" s="130"/>
      <c r="H24" s="130"/>
      <c r="I24" s="151" t="s">
        <v>11</v>
      </c>
      <c r="J24" s="130">
        <v>19</v>
      </c>
      <c r="K24" s="131"/>
      <c r="M24" s="18" t="s">
        <v>12</v>
      </c>
      <c r="O24" s="130">
        <v>4</v>
      </c>
      <c r="P24" s="131"/>
      <c r="Q24" s="151" t="s">
        <v>13</v>
      </c>
      <c r="R24" s="157">
        <f>O24+O25</f>
        <v>19</v>
      </c>
      <c r="S24" s="157"/>
      <c r="T24" s="157"/>
      <c r="U24" s="151" t="str">
        <f>A18</f>
        <v>松浜</v>
      </c>
      <c r="V24" s="151"/>
      <c r="W24" s="151"/>
      <c r="X24" s="151"/>
      <c r="Y24" s="151"/>
      <c r="Z24" s="10"/>
      <c r="AA24" s="10"/>
      <c r="AB24" s="151" t="str">
        <f>AB17</f>
        <v>大崎</v>
      </c>
      <c r="AC24" s="151"/>
      <c r="AD24" s="151"/>
      <c r="AE24" s="151"/>
      <c r="AF24" s="151"/>
      <c r="AG24" s="130">
        <f>AK24+AK25</f>
        <v>53</v>
      </c>
      <c r="AH24" s="130"/>
      <c r="AI24" s="130"/>
      <c r="AJ24" s="151" t="s">
        <v>11</v>
      </c>
      <c r="AK24" s="130">
        <v>20</v>
      </c>
      <c r="AL24" s="131"/>
      <c r="AN24" s="18" t="s">
        <v>12</v>
      </c>
      <c r="AP24" s="130">
        <v>17</v>
      </c>
      <c r="AQ24" s="131"/>
      <c r="AR24" s="151" t="s">
        <v>13</v>
      </c>
      <c r="AS24" s="157">
        <f>AP24+AP25</f>
        <v>36</v>
      </c>
      <c r="AT24" s="157"/>
      <c r="AU24" s="157"/>
      <c r="AV24" s="151" t="str">
        <f>AB18</f>
        <v>須賀川東</v>
      </c>
      <c r="AW24" s="151"/>
      <c r="AX24" s="151"/>
      <c r="AY24" s="151"/>
      <c r="AZ24" s="151"/>
    </row>
    <row r="25" spans="1:52" ht="11.25" customHeight="1">
      <c r="A25" s="151"/>
      <c r="B25" s="151"/>
      <c r="C25" s="151"/>
      <c r="D25" s="151"/>
      <c r="E25" s="151"/>
      <c r="F25" s="130"/>
      <c r="G25" s="130"/>
      <c r="H25" s="130"/>
      <c r="I25" s="151"/>
      <c r="J25" s="130">
        <v>24</v>
      </c>
      <c r="K25" s="131"/>
      <c r="M25" s="18" t="s">
        <v>12</v>
      </c>
      <c r="O25" s="130">
        <v>15</v>
      </c>
      <c r="P25" s="131"/>
      <c r="Q25" s="151"/>
      <c r="R25" s="157"/>
      <c r="S25" s="157"/>
      <c r="T25" s="157"/>
      <c r="U25" s="151"/>
      <c r="V25" s="151"/>
      <c r="W25" s="151"/>
      <c r="X25" s="151"/>
      <c r="Y25" s="151"/>
      <c r="Z25" s="10"/>
      <c r="AA25" s="10"/>
      <c r="AB25" s="151"/>
      <c r="AC25" s="151"/>
      <c r="AD25" s="151"/>
      <c r="AE25" s="151"/>
      <c r="AF25" s="151"/>
      <c r="AG25" s="130"/>
      <c r="AH25" s="130"/>
      <c r="AI25" s="130"/>
      <c r="AJ25" s="151"/>
      <c r="AK25" s="130">
        <v>33</v>
      </c>
      <c r="AL25" s="131"/>
      <c r="AN25" s="18" t="s">
        <v>12</v>
      </c>
      <c r="AP25" s="130">
        <v>19</v>
      </c>
      <c r="AQ25" s="131"/>
      <c r="AR25" s="151"/>
      <c r="AS25" s="157"/>
      <c r="AT25" s="157"/>
      <c r="AU25" s="157"/>
      <c r="AV25" s="151"/>
      <c r="AW25" s="151"/>
      <c r="AX25" s="151"/>
      <c r="AY25" s="151"/>
      <c r="AZ25" s="151"/>
    </row>
    <row r="26" spans="1:52" ht="11.25" customHeight="1">
      <c r="A26" s="18"/>
      <c r="B26" s="18"/>
      <c r="C26" s="18"/>
      <c r="D26" s="18"/>
      <c r="E26" s="18"/>
      <c r="F26" s="10"/>
      <c r="G26" s="10"/>
      <c r="H26" s="10"/>
      <c r="I26" s="10"/>
      <c r="J26" s="18"/>
      <c r="K26" s="10"/>
      <c r="L26" s="10"/>
      <c r="M26" s="18"/>
      <c r="N26" s="10"/>
      <c r="O26" s="10"/>
      <c r="P26" s="18"/>
      <c r="Q26" s="10"/>
      <c r="R26" s="10"/>
      <c r="S26" s="10"/>
      <c r="T26" s="10"/>
      <c r="U26" s="18"/>
      <c r="V26" s="18"/>
      <c r="W26" s="18"/>
      <c r="X26" s="18"/>
      <c r="Y26" s="18"/>
      <c r="Z26" s="10"/>
      <c r="AA26" s="10"/>
      <c r="AB26" s="18"/>
      <c r="AC26" s="18"/>
      <c r="AD26" s="18"/>
      <c r="AE26" s="18"/>
      <c r="AF26" s="18"/>
      <c r="AG26" s="10"/>
      <c r="AH26" s="10"/>
      <c r="AI26" s="10"/>
      <c r="AJ26" s="10"/>
      <c r="AK26" s="18"/>
      <c r="AL26" s="10"/>
      <c r="AM26" s="10"/>
      <c r="AN26" s="18"/>
      <c r="AO26" s="10"/>
      <c r="AP26" s="10"/>
      <c r="AQ26" s="18"/>
      <c r="AR26" s="10"/>
      <c r="AS26" s="10"/>
      <c r="AT26" s="10"/>
      <c r="AU26" s="10"/>
      <c r="AV26" s="18"/>
      <c r="AW26" s="18"/>
      <c r="AX26" s="18"/>
      <c r="AY26" s="18"/>
      <c r="AZ26" s="18"/>
    </row>
    <row r="27" spans="1:52" ht="11.25" customHeight="1">
      <c r="A27" s="18"/>
      <c r="B27" s="18"/>
      <c r="C27" s="18"/>
      <c r="D27" s="18"/>
      <c r="E27" s="18"/>
      <c r="F27" s="10"/>
      <c r="G27" s="10"/>
      <c r="H27" s="10"/>
      <c r="I27" s="10"/>
      <c r="J27" s="18"/>
      <c r="K27" s="10"/>
      <c r="L27" s="10"/>
      <c r="M27" s="18"/>
      <c r="N27" s="10"/>
      <c r="O27" s="10"/>
      <c r="P27" s="18"/>
      <c r="Q27" s="10"/>
      <c r="R27" s="10"/>
      <c r="S27" s="10"/>
      <c r="T27" s="10"/>
      <c r="U27" s="18"/>
      <c r="V27" s="18"/>
      <c r="W27" s="18"/>
      <c r="X27" s="18"/>
      <c r="Y27" s="18"/>
      <c r="Z27" s="10"/>
      <c r="AA27" s="10"/>
      <c r="AB27" s="18"/>
      <c r="AC27" s="18"/>
      <c r="AD27" s="18"/>
      <c r="AE27" s="18"/>
      <c r="AF27" s="18"/>
      <c r="AG27" s="10"/>
      <c r="AH27" s="10"/>
      <c r="AI27" s="10"/>
      <c r="AJ27" s="10"/>
      <c r="AK27" s="18"/>
      <c r="AL27" s="10"/>
      <c r="AM27" s="10"/>
      <c r="AN27" s="18"/>
      <c r="AO27" s="10"/>
      <c r="AP27" s="10"/>
      <c r="AQ27" s="18"/>
      <c r="AR27" s="10"/>
      <c r="AS27" s="10"/>
      <c r="AT27" s="10"/>
      <c r="AU27" s="10"/>
      <c r="AV27" s="18"/>
      <c r="AW27" s="18"/>
      <c r="AX27" s="18"/>
      <c r="AY27" s="18"/>
      <c r="AZ27" s="18"/>
    </row>
    <row r="28" spans="1:52" ht="11.25" customHeight="1">
      <c r="A28" s="18"/>
      <c r="B28" s="18"/>
      <c r="C28" s="18"/>
      <c r="D28" s="18"/>
      <c r="E28" s="18"/>
      <c r="F28" s="10"/>
      <c r="G28" s="10"/>
      <c r="H28" s="10"/>
      <c r="I28" s="10"/>
      <c r="J28" s="18"/>
      <c r="K28" s="10"/>
      <c r="L28" s="10"/>
      <c r="M28" s="18"/>
      <c r="N28" s="10"/>
      <c r="O28" s="10"/>
      <c r="P28" s="18"/>
      <c r="Q28" s="10"/>
      <c r="R28" s="10"/>
      <c r="S28" s="10"/>
      <c r="T28" s="10"/>
      <c r="U28" s="18"/>
      <c r="V28" s="18"/>
      <c r="W28" s="18"/>
      <c r="X28" s="18"/>
      <c r="Y28" s="18"/>
      <c r="Z28" s="10"/>
      <c r="AA28" s="10"/>
      <c r="AB28" s="18"/>
      <c r="AC28" s="18"/>
      <c r="AD28" s="18"/>
      <c r="AE28" s="18"/>
      <c r="AF28" s="18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8"/>
    </row>
    <row r="29" spans="1:52" ht="11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9"/>
      <c r="AA30" s="1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12"/>
      <c r="Y31" s="12"/>
      <c r="Z31" s="12"/>
      <c r="AA31" s="12"/>
      <c r="AB31" s="12"/>
      <c r="AC31" s="12"/>
      <c r="AD31" s="12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  <c r="X32" s="12"/>
      <c r="Y32" s="12"/>
      <c r="Z32" s="12"/>
      <c r="AA32" s="12"/>
      <c r="AB32" s="12"/>
      <c r="AC32" s="12"/>
      <c r="AD32" s="12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1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  <c r="X33" s="12"/>
      <c r="Y33" s="12"/>
      <c r="Z33" s="12"/>
      <c r="AA33" s="12"/>
      <c r="AB33" s="12"/>
      <c r="AC33" s="12"/>
      <c r="AD33" s="12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3"/>
      <c r="Y34" s="3"/>
      <c r="Z34" s="3"/>
      <c r="AA34" s="3"/>
      <c r="AB34" s="3"/>
      <c r="AC34" s="3"/>
      <c r="AD34" s="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1.25" customHeight="1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69" t="s">
        <v>40</v>
      </c>
      <c r="Q35" s="87"/>
      <c r="R35" s="87"/>
      <c r="S35" s="87"/>
      <c r="T35" s="87"/>
      <c r="U35" s="70"/>
      <c r="V35" s="69" t="s">
        <v>41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7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"/>
      <c r="AZ35" s="1"/>
    </row>
    <row r="36" spans="1:52" ht="11.25" customHeight="1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8" t="s">
        <v>42</v>
      </c>
      <c r="Q36" s="49"/>
      <c r="R36" s="49"/>
      <c r="S36" s="49"/>
      <c r="T36" s="49"/>
      <c r="U36" s="50"/>
      <c r="V36" s="48" t="s">
        <v>43</v>
      </c>
      <c r="W36" s="49"/>
      <c r="X36" s="49"/>
      <c r="Y36" s="49"/>
      <c r="Z36" s="49"/>
      <c r="AA36" s="49"/>
      <c r="AB36" s="95" t="s">
        <v>44</v>
      </c>
      <c r="AC36" s="49"/>
      <c r="AD36" s="49"/>
      <c r="AE36" s="49"/>
      <c r="AF36" s="49"/>
      <c r="AG36" s="5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"/>
      <c r="AZ36" s="1"/>
    </row>
    <row r="37" spans="1:52" ht="11.25" customHeight="1">
      <c r="A37" s="1"/>
      <c r="B37" s="10"/>
      <c r="C37" s="10"/>
      <c r="D37" s="10"/>
      <c r="E37" s="69"/>
      <c r="F37" s="87"/>
      <c r="G37" s="87"/>
      <c r="H37" s="87"/>
      <c r="I37" s="87"/>
      <c r="J37" s="70"/>
      <c r="K37" s="69" t="s">
        <v>45</v>
      </c>
      <c r="L37" s="87"/>
      <c r="M37" s="87"/>
      <c r="N37" s="87"/>
      <c r="O37" s="87"/>
      <c r="P37" s="70"/>
      <c r="Q37" s="73" t="s">
        <v>97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"/>
    </row>
    <row r="38" spans="1:52" ht="11.25" customHeight="1">
      <c r="A38" s="1"/>
      <c r="B38" s="10"/>
      <c r="C38" s="10"/>
      <c r="D38" s="10"/>
      <c r="E38" s="100"/>
      <c r="F38" s="101"/>
      <c r="G38" s="101"/>
      <c r="H38" s="101"/>
      <c r="I38" s="101"/>
      <c r="J38" s="117"/>
      <c r="K38" s="100"/>
      <c r="L38" s="101"/>
      <c r="M38" s="101"/>
      <c r="N38" s="101"/>
      <c r="O38" s="101"/>
      <c r="P38" s="117"/>
      <c r="Q38" s="96" t="s">
        <v>175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4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"/>
    </row>
    <row r="39" spans="1:52" ht="11.25" customHeight="1">
      <c r="A39" s="1"/>
      <c r="B39" s="10"/>
      <c r="C39" s="10"/>
      <c r="D39" s="10"/>
      <c r="E39" s="69" t="s">
        <v>49</v>
      </c>
      <c r="F39" s="87"/>
      <c r="G39" s="87"/>
      <c r="H39" s="87"/>
      <c r="I39" s="87"/>
      <c r="J39" s="70"/>
      <c r="K39" s="118">
        <v>0.354166666666667</v>
      </c>
      <c r="L39" s="87"/>
      <c r="M39" s="87"/>
      <c r="N39" s="87"/>
      <c r="O39" s="87"/>
      <c r="P39" s="70"/>
      <c r="Q39" s="133" t="str">
        <f>'初日'!X12</f>
        <v>柏崎東</v>
      </c>
      <c r="R39" s="134"/>
      <c r="S39" s="134"/>
      <c r="T39" s="134"/>
      <c r="U39" s="134"/>
      <c r="V39" s="134"/>
      <c r="W39" s="134"/>
      <c r="X39" s="134"/>
      <c r="Y39" s="22" t="s">
        <v>50</v>
      </c>
      <c r="Z39" s="134" t="str">
        <f>'初日'!X23</f>
        <v>荒川</v>
      </c>
      <c r="AA39" s="134"/>
      <c r="AB39" s="134"/>
      <c r="AC39" s="134"/>
      <c r="AD39" s="134"/>
      <c r="AE39" s="134"/>
      <c r="AF39" s="134"/>
      <c r="AG39" s="135"/>
      <c r="AH39" s="24"/>
      <c r="AI39" s="25"/>
      <c r="AJ39" s="25"/>
      <c r="AK39" s="25"/>
      <c r="AL39" s="25"/>
      <c r="AM39" s="25"/>
      <c r="AN39" s="25"/>
      <c r="AO39" s="25"/>
      <c r="AP39" s="23"/>
      <c r="AQ39" s="25"/>
      <c r="AR39" s="25"/>
      <c r="AS39" s="25"/>
      <c r="AT39" s="25"/>
      <c r="AU39" s="25"/>
      <c r="AV39" s="25"/>
      <c r="AW39" s="25"/>
      <c r="AX39" s="25"/>
      <c r="AY39" s="10"/>
      <c r="AZ39" s="1"/>
    </row>
    <row r="40" spans="1:52" ht="11.25" customHeight="1">
      <c r="A40" s="1"/>
      <c r="B40" s="10"/>
      <c r="C40" s="10"/>
      <c r="D40" s="10"/>
      <c r="E40" s="100"/>
      <c r="F40" s="101"/>
      <c r="G40" s="101"/>
      <c r="H40" s="101"/>
      <c r="I40" s="101"/>
      <c r="J40" s="117"/>
      <c r="K40" s="100"/>
      <c r="L40" s="101"/>
      <c r="M40" s="101"/>
      <c r="N40" s="101"/>
      <c r="O40" s="101"/>
      <c r="P40" s="117"/>
      <c r="Q40" s="136" t="str">
        <f>'初日'!X88</f>
        <v>MKY</v>
      </c>
      <c r="R40" s="137"/>
      <c r="S40" s="137"/>
      <c r="T40" s="137"/>
      <c r="U40" s="21" t="s">
        <v>52</v>
      </c>
      <c r="V40" s="137" t="str">
        <f>'初日'!X99</f>
        <v>大崎</v>
      </c>
      <c r="W40" s="137"/>
      <c r="X40" s="137"/>
      <c r="Y40" s="138"/>
      <c r="Z40" s="139" t="str">
        <f>'初日'!AO38</f>
        <v>松浜</v>
      </c>
      <c r="AA40" s="137"/>
      <c r="AB40" s="137"/>
      <c r="AC40" s="137"/>
      <c r="AD40" s="137"/>
      <c r="AE40" s="137"/>
      <c r="AF40" s="137"/>
      <c r="AG40" s="140"/>
      <c r="AH40" s="24"/>
      <c r="AI40" s="25"/>
      <c r="AJ40" s="25"/>
      <c r="AK40" s="25"/>
      <c r="AL40" s="23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0"/>
      <c r="AZ40" s="1"/>
    </row>
    <row r="41" spans="1:52" ht="11.25" customHeight="1">
      <c r="A41" s="1"/>
      <c r="B41" s="1"/>
      <c r="C41" s="10"/>
      <c r="D41" s="10"/>
      <c r="E41" s="69" t="s">
        <v>59</v>
      </c>
      <c r="F41" s="87"/>
      <c r="G41" s="87"/>
      <c r="H41" s="87"/>
      <c r="I41" s="87"/>
      <c r="J41" s="70"/>
      <c r="K41" s="118">
        <v>0.402777777777778</v>
      </c>
      <c r="L41" s="87"/>
      <c r="M41" s="87"/>
      <c r="N41" s="87"/>
      <c r="O41" s="87"/>
      <c r="P41" s="70"/>
      <c r="Q41" s="133" t="str">
        <f>Q40</f>
        <v>MKY</v>
      </c>
      <c r="R41" s="134"/>
      <c r="S41" s="134"/>
      <c r="T41" s="134"/>
      <c r="U41" s="134"/>
      <c r="V41" s="134"/>
      <c r="W41" s="134"/>
      <c r="X41" s="134"/>
      <c r="Y41" s="22" t="s">
        <v>50</v>
      </c>
      <c r="Z41" s="134" t="str">
        <f>V40</f>
        <v>大崎</v>
      </c>
      <c r="AA41" s="134"/>
      <c r="AB41" s="134"/>
      <c r="AC41" s="134"/>
      <c r="AD41" s="134"/>
      <c r="AE41" s="134"/>
      <c r="AF41" s="134"/>
      <c r="AG41" s="135"/>
      <c r="AH41" s="24"/>
      <c r="AI41" s="25"/>
      <c r="AJ41" s="25"/>
      <c r="AK41" s="25"/>
      <c r="AL41" s="25"/>
      <c r="AM41" s="25"/>
      <c r="AN41" s="25"/>
      <c r="AO41" s="25"/>
      <c r="AP41" s="23"/>
      <c r="AQ41" s="25"/>
      <c r="AR41" s="25"/>
      <c r="AS41" s="25"/>
      <c r="AT41" s="25"/>
      <c r="AU41" s="25"/>
      <c r="AV41" s="25"/>
      <c r="AW41" s="25"/>
      <c r="AX41" s="25"/>
      <c r="AY41" s="1"/>
      <c r="AZ41" s="1"/>
    </row>
    <row r="42" spans="1:52" ht="11.25" customHeight="1">
      <c r="A42" s="1"/>
      <c r="B42" s="1"/>
      <c r="C42" s="10"/>
      <c r="D42" s="10"/>
      <c r="E42" s="100"/>
      <c r="F42" s="101"/>
      <c r="G42" s="101"/>
      <c r="H42" s="101"/>
      <c r="I42" s="101"/>
      <c r="J42" s="117"/>
      <c r="K42" s="100"/>
      <c r="L42" s="101"/>
      <c r="M42" s="101"/>
      <c r="N42" s="101"/>
      <c r="O42" s="101"/>
      <c r="P42" s="117"/>
      <c r="Q42" s="136" t="str">
        <f>Q39</f>
        <v>柏崎東</v>
      </c>
      <c r="R42" s="137"/>
      <c r="S42" s="137"/>
      <c r="T42" s="137"/>
      <c r="U42" s="21" t="s">
        <v>52</v>
      </c>
      <c r="V42" s="137" t="str">
        <f>Z40</f>
        <v>松浜</v>
      </c>
      <c r="W42" s="137"/>
      <c r="X42" s="137"/>
      <c r="Y42" s="138"/>
      <c r="Z42" s="139" t="str">
        <f>'初日'!Y130</f>
        <v>須賀川東</v>
      </c>
      <c r="AA42" s="137"/>
      <c r="AB42" s="137"/>
      <c r="AC42" s="137"/>
      <c r="AD42" s="137"/>
      <c r="AE42" s="137"/>
      <c r="AF42" s="137"/>
      <c r="AG42" s="140"/>
      <c r="AH42" s="24"/>
      <c r="AI42" s="25"/>
      <c r="AJ42" s="25"/>
      <c r="AK42" s="25"/>
      <c r="AL42" s="23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"/>
      <c r="AZ42" s="1"/>
    </row>
    <row r="43" spans="1:52" ht="11.25" customHeight="1">
      <c r="A43" s="1"/>
      <c r="B43" s="1"/>
      <c r="C43" s="10"/>
      <c r="D43" s="10"/>
      <c r="E43" s="69" t="s">
        <v>60</v>
      </c>
      <c r="F43" s="87"/>
      <c r="G43" s="87"/>
      <c r="H43" s="87"/>
      <c r="I43" s="87"/>
      <c r="J43" s="70"/>
      <c r="K43" s="118">
        <v>0.451388888888889</v>
      </c>
      <c r="L43" s="87"/>
      <c r="M43" s="87"/>
      <c r="N43" s="87"/>
      <c r="O43" s="87"/>
      <c r="P43" s="70"/>
      <c r="Q43" s="133" t="str">
        <f>Q39</f>
        <v>柏崎東</v>
      </c>
      <c r="R43" s="134"/>
      <c r="S43" s="134"/>
      <c r="T43" s="134"/>
      <c r="U43" s="134"/>
      <c r="V43" s="134"/>
      <c r="W43" s="134"/>
      <c r="X43" s="134"/>
      <c r="Y43" s="22" t="s">
        <v>50</v>
      </c>
      <c r="Z43" s="134" t="str">
        <f>Z40</f>
        <v>松浜</v>
      </c>
      <c r="AA43" s="134"/>
      <c r="AB43" s="134"/>
      <c r="AC43" s="134"/>
      <c r="AD43" s="134"/>
      <c r="AE43" s="134"/>
      <c r="AF43" s="134"/>
      <c r="AG43" s="135"/>
      <c r="AH43" s="24"/>
      <c r="AI43" s="25"/>
      <c r="AJ43" s="25"/>
      <c r="AK43" s="25"/>
      <c r="AL43" s="25"/>
      <c r="AM43" s="25"/>
      <c r="AN43" s="25"/>
      <c r="AO43" s="25"/>
      <c r="AP43" s="23"/>
      <c r="AQ43" s="25"/>
      <c r="AR43" s="25"/>
      <c r="AS43" s="25"/>
      <c r="AT43" s="25"/>
      <c r="AU43" s="25"/>
      <c r="AV43" s="25"/>
      <c r="AW43" s="25"/>
      <c r="AX43" s="25"/>
      <c r="AY43" s="1"/>
      <c r="AZ43" s="1"/>
    </row>
    <row r="44" spans="1:52" ht="11.25" customHeight="1">
      <c r="A44" s="1"/>
      <c r="B44" s="1"/>
      <c r="C44" s="1"/>
      <c r="D44" s="1"/>
      <c r="E44" s="100"/>
      <c r="F44" s="101"/>
      <c r="G44" s="101"/>
      <c r="H44" s="101"/>
      <c r="I44" s="101"/>
      <c r="J44" s="117"/>
      <c r="K44" s="100"/>
      <c r="L44" s="101"/>
      <c r="M44" s="101"/>
      <c r="N44" s="101"/>
      <c r="O44" s="101"/>
      <c r="P44" s="117"/>
      <c r="Q44" s="136" t="str">
        <f>Q40</f>
        <v>MKY</v>
      </c>
      <c r="R44" s="137"/>
      <c r="S44" s="137"/>
      <c r="T44" s="137"/>
      <c r="U44" s="21" t="s">
        <v>52</v>
      </c>
      <c r="V44" s="137" t="str">
        <f>Z42</f>
        <v>須賀川東</v>
      </c>
      <c r="W44" s="137"/>
      <c r="X44" s="137"/>
      <c r="Y44" s="138"/>
      <c r="Z44" s="139" t="str">
        <f>Z39</f>
        <v>荒川</v>
      </c>
      <c r="AA44" s="137"/>
      <c r="AB44" s="137"/>
      <c r="AC44" s="137"/>
      <c r="AD44" s="137"/>
      <c r="AE44" s="137"/>
      <c r="AF44" s="137"/>
      <c r="AG44" s="140"/>
      <c r="AH44" s="24"/>
      <c r="AI44" s="25"/>
      <c r="AJ44" s="25"/>
      <c r="AK44" s="25"/>
      <c r="AL44" s="2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"/>
      <c r="AZ44" s="1"/>
    </row>
    <row r="45" spans="1:52" ht="11.25" customHeight="1">
      <c r="A45" s="1"/>
      <c r="B45" s="1"/>
      <c r="C45" s="1"/>
      <c r="D45" s="1"/>
      <c r="E45" s="69" t="s">
        <v>61</v>
      </c>
      <c r="F45" s="87"/>
      <c r="G45" s="87"/>
      <c r="H45" s="87"/>
      <c r="I45" s="87"/>
      <c r="J45" s="70"/>
      <c r="K45" s="118">
        <v>0.5</v>
      </c>
      <c r="L45" s="87"/>
      <c r="M45" s="87"/>
      <c r="N45" s="87"/>
      <c r="O45" s="87"/>
      <c r="P45" s="70"/>
      <c r="Q45" s="133" t="str">
        <f>Q40</f>
        <v>MKY</v>
      </c>
      <c r="R45" s="134"/>
      <c r="S45" s="134"/>
      <c r="T45" s="134"/>
      <c r="U45" s="134"/>
      <c r="V45" s="134"/>
      <c r="W45" s="134"/>
      <c r="X45" s="134"/>
      <c r="Y45" s="22" t="s">
        <v>50</v>
      </c>
      <c r="Z45" s="134" t="str">
        <f>Z42</f>
        <v>須賀川東</v>
      </c>
      <c r="AA45" s="134"/>
      <c r="AB45" s="134"/>
      <c r="AC45" s="134"/>
      <c r="AD45" s="134"/>
      <c r="AE45" s="134"/>
      <c r="AF45" s="134"/>
      <c r="AG45" s="135"/>
      <c r="AH45" s="24"/>
      <c r="AI45" s="25"/>
      <c r="AJ45" s="25"/>
      <c r="AK45" s="25"/>
      <c r="AL45" s="25"/>
      <c r="AM45" s="25"/>
      <c r="AN45" s="25"/>
      <c r="AO45" s="25"/>
      <c r="AP45" s="26"/>
      <c r="AQ45" s="25"/>
      <c r="AR45" s="25"/>
      <c r="AS45" s="25"/>
      <c r="AT45" s="25"/>
      <c r="AU45" s="25"/>
      <c r="AV45" s="25"/>
      <c r="AW45" s="25"/>
      <c r="AX45" s="25"/>
      <c r="AY45" s="1"/>
      <c r="AZ45" s="1"/>
    </row>
    <row r="46" spans="1:52" ht="11.25" customHeight="1">
      <c r="A46" s="1"/>
      <c r="B46" s="1"/>
      <c r="C46" s="1"/>
      <c r="D46" s="1"/>
      <c r="E46" s="100"/>
      <c r="F46" s="101"/>
      <c r="G46" s="101"/>
      <c r="H46" s="101"/>
      <c r="I46" s="101"/>
      <c r="J46" s="117"/>
      <c r="K46" s="100"/>
      <c r="L46" s="101"/>
      <c r="M46" s="101"/>
      <c r="N46" s="101"/>
      <c r="O46" s="101"/>
      <c r="P46" s="117"/>
      <c r="Q46" s="136" t="str">
        <f>Z39</f>
        <v>荒川</v>
      </c>
      <c r="R46" s="137"/>
      <c r="S46" s="137"/>
      <c r="T46" s="137"/>
      <c r="U46" s="21" t="s">
        <v>52</v>
      </c>
      <c r="V46" s="137" t="str">
        <f>Z40</f>
        <v>松浜</v>
      </c>
      <c r="W46" s="137"/>
      <c r="X46" s="137"/>
      <c r="Y46" s="138"/>
      <c r="Z46" s="139" t="str">
        <f>V40</f>
        <v>大崎</v>
      </c>
      <c r="AA46" s="137"/>
      <c r="AB46" s="137"/>
      <c r="AC46" s="137"/>
      <c r="AD46" s="137"/>
      <c r="AE46" s="137"/>
      <c r="AF46" s="137"/>
      <c r="AG46" s="140"/>
      <c r="AH46" s="27"/>
      <c r="AI46" s="26"/>
      <c r="AJ46" s="26"/>
      <c r="AK46" s="26"/>
      <c r="AL46" s="26"/>
      <c r="AM46" s="26"/>
      <c r="AN46" s="26"/>
      <c r="AO46" s="26"/>
      <c r="AP46" s="26"/>
      <c r="AQ46" s="25"/>
      <c r="AR46" s="25"/>
      <c r="AS46" s="25"/>
      <c r="AT46" s="25"/>
      <c r="AU46" s="25"/>
      <c r="AV46" s="25"/>
      <c r="AW46" s="25"/>
      <c r="AX46" s="25"/>
      <c r="AY46" s="1"/>
      <c r="AZ46" s="1"/>
    </row>
    <row r="47" spans="1:52" ht="11.25" customHeight="1">
      <c r="A47" s="1"/>
      <c r="B47" s="1"/>
      <c r="C47" s="1"/>
      <c r="D47" s="1"/>
      <c r="E47" s="69" t="s">
        <v>70</v>
      </c>
      <c r="F47" s="87"/>
      <c r="G47" s="87"/>
      <c r="H47" s="87"/>
      <c r="I47" s="87"/>
      <c r="J47" s="70"/>
      <c r="K47" s="118">
        <v>0.548611111111111</v>
      </c>
      <c r="L47" s="87"/>
      <c r="M47" s="87"/>
      <c r="N47" s="87"/>
      <c r="O47" s="87"/>
      <c r="P47" s="70"/>
      <c r="Q47" s="133" t="str">
        <f>Z39</f>
        <v>荒川</v>
      </c>
      <c r="R47" s="134"/>
      <c r="S47" s="134"/>
      <c r="T47" s="134"/>
      <c r="U47" s="134"/>
      <c r="V47" s="134"/>
      <c r="W47" s="134"/>
      <c r="X47" s="134"/>
      <c r="Y47" s="22" t="s">
        <v>50</v>
      </c>
      <c r="Z47" s="134" t="str">
        <f>Z40</f>
        <v>松浜</v>
      </c>
      <c r="AA47" s="134"/>
      <c r="AB47" s="134"/>
      <c r="AC47" s="134"/>
      <c r="AD47" s="134"/>
      <c r="AE47" s="134"/>
      <c r="AF47" s="134"/>
      <c r="AG47" s="135"/>
      <c r="AH47" s="24"/>
      <c r="AI47" s="25"/>
      <c r="AJ47" s="25"/>
      <c r="AK47" s="25"/>
      <c r="AL47" s="25"/>
      <c r="AM47" s="25"/>
      <c r="AN47" s="25"/>
      <c r="AO47" s="25"/>
      <c r="AP47" s="26"/>
      <c r="AQ47" s="25"/>
      <c r="AR47" s="25"/>
      <c r="AS47" s="25"/>
      <c r="AT47" s="25"/>
      <c r="AU47" s="25"/>
      <c r="AV47" s="25"/>
      <c r="AW47" s="25"/>
      <c r="AX47" s="25"/>
      <c r="AY47" s="1"/>
      <c r="AZ47" s="1"/>
    </row>
    <row r="48" spans="1:52" ht="11.25" customHeight="1">
      <c r="A48" s="1"/>
      <c r="B48" s="1"/>
      <c r="C48" s="1"/>
      <c r="D48" s="1"/>
      <c r="E48" s="100"/>
      <c r="F48" s="101"/>
      <c r="G48" s="101"/>
      <c r="H48" s="101"/>
      <c r="I48" s="101"/>
      <c r="J48" s="117"/>
      <c r="K48" s="100"/>
      <c r="L48" s="101"/>
      <c r="M48" s="101"/>
      <c r="N48" s="101"/>
      <c r="O48" s="101"/>
      <c r="P48" s="117"/>
      <c r="Q48" s="136" t="str">
        <f>V40</f>
        <v>大崎</v>
      </c>
      <c r="R48" s="137"/>
      <c r="S48" s="137"/>
      <c r="T48" s="137"/>
      <c r="U48" s="21" t="s">
        <v>52</v>
      </c>
      <c r="V48" s="137" t="str">
        <f>Z42</f>
        <v>須賀川東</v>
      </c>
      <c r="W48" s="137"/>
      <c r="X48" s="137"/>
      <c r="Y48" s="138"/>
      <c r="Z48" s="139" t="str">
        <f>Q39</f>
        <v>柏崎東</v>
      </c>
      <c r="AA48" s="137"/>
      <c r="AB48" s="137"/>
      <c r="AC48" s="137"/>
      <c r="AD48" s="137"/>
      <c r="AE48" s="137"/>
      <c r="AF48" s="137"/>
      <c r="AG48" s="140"/>
      <c r="AH48" s="27"/>
      <c r="AI48" s="26"/>
      <c r="AJ48" s="26"/>
      <c r="AK48" s="26"/>
      <c r="AL48" s="26"/>
      <c r="AM48" s="26"/>
      <c r="AN48" s="26"/>
      <c r="AO48" s="26"/>
      <c r="AP48" s="26"/>
      <c r="AQ48" s="25"/>
      <c r="AR48" s="25"/>
      <c r="AS48" s="25"/>
      <c r="AT48" s="25"/>
      <c r="AU48" s="25"/>
      <c r="AV48" s="25"/>
      <c r="AW48" s="25"/>
      <c r="AX48" s="25"/>
      <c r="AY48" s="1"/>
      <c r="AZ48" s="1"/>
    </row>
    <row r="49" spans="1:52" ht="11.25" customHeight="1">
      <c r="A49" s="1"/>
      <c r="B49" s="1"/>
      <c r="C49" s="1"/>
      <c r="D49" s="1"/>
      <c r="E49" s="69" t="s">
        <v>75</v>
      </c>
      <c r="F49" s="87"/>
      <c r="G49" s="87"/>
      <c r="H49" s="87"/>
      <c r="I49" s="87"/>
      <c r="J49" s="70"/>
      <c r="K49" s="118">
        <v>0.597222222222222</v>
      </c>
      <c r="L49" s="87"/>
      <c r="M49" s="87"/>
      <c r="N49" s="87"/>
      <c r="O49" s="87"/>
      <c r="P49" s="70"/>
      <c r="Q49" s="133" t="str">
        <f>V40</f>
        <v>大崎</v>
      </c>
      <c r="R49" s="134"/>
      <c r="S49" s="134"/>
      <c r="T49" s="134"/>
      <c r="U49" s="134"/>
      <c r="V49" s="134"/>
      <c r="W49" s="134"/>
      <c r="X49" s="134"/>
      <c r="Y49" s="22" t="s">
        <v>50</v>
      </c>
      <c r="Z49" s="134" t="str">
        <f>Z42</f>
        <v>須賀川東</v>
      </c>
      <c r="AA49" s="134"/>
      <c r="AB49" s="134"/>
      <c r="AC49" s="134"/>
      <c r="AD49" s="134"/>
      <c r="AE49" s="134"/>
      <c r="AF49" s="134"/>
      <c r="AG49" s="135"/>
      <c r="AH49" s="24"/>
      <c r="AI49" s="25"/>
      <c r="AJ49" s="25"/>
      <c r="AK49" s="25"/>
      <c r="AL49" s="25"/>
      <c r="AM49" s="25"/>
      <c r="AN49" s="25"/>
      <c r="AO49" s="25"/>
      <c r="AP49" s="26"/>
      <c r="AQ49" s="25"/>
      <c r="AR49" s="25"/>
      <c r="AS49" s="25"/>
      <c r="AT49" s="25"/>
      <c r="AU49" s="25"/>
      <c r="AV49" s="25"/>
      <c r="AW49" s="25"/>
      <c r="AX49" s="25"/>
      <c r="AY49" s="1"/>
      <c r="AZ49" s="1"/>
    </row>
    <row r="50" spans="1:52" ht="11.25" customHeight="1">
      <c r="A50" s="1"/>
      <c r="B50" s="1"/>
      <c r="C50" s="1"/>
      <c r="D50" s="1"/>
      <c r="E50" s="100"/>
      <c r="F50" s="101"/>
      <c r="G50" s="101"/>
      <c r="H50" s="101"/>
      <c r="I50" s="101"/>
      <c r="J50" s="117"/>
      <c r="K50" s="100"/>
      <c r="L50" s="101"/>
      <c r="M50" s="101"/>
      <c r="N50" s="101"/>
      <c r="O50" s="101"/>
      <c r="P50" s="117"/>
      <c r="Q50" s="136" t="str">
        <f>Q39</f>
        <v>柏崎東</v>
      </c>
      <c r="R50" s="137"/>
      <c r="S50" s="137"/>
      <c r="T50" s="137"/>
      <c r="U50" s="21" t="s">
        <v>52</v>
      </c>
      <c r="V50" s="137" t="str">
        <f>Z39</f>
        <v>荒川</v>
      </c>
      <c r="W50" s="137"/>
      <c r="X50" s="137"/>
      <c r="Y50" s="138"/>
      <c r="Z50" s="139" t="str">
        <f>Q40</f>
        <v>MKY</v>
      </c>
      <c r="AA50" s="137"/>
      <c r="AB50" s="137"/>
      <c r="AC50" s="137"/>
      <c r="AD50" s="137"/>
      <c r="AE50" s="137"/>
      <c r="AF50" s="137"/>
      <c r="AG50" s="140"/>
      <c r="AH50" s="27"/>
      <c r="AI50" s="26"/>
      <c r="AJ50" s="26"/>
      <c r="AK50" s="26"/>
      <c r="AL50" s="26"/>
      <c r="AM50" s="26"/>
      <c r="AN50" s="26"/>
      <c r="AO50" s="26"/>
      <c r="AP50" s="26"/>
      <c r="AQ50" s="25"/>
      <c r="AR50" s="25"/>
      <c r="AS50" s="25"/>
      <c r="AT50" s="25"/>
      <c r="AU50" s="25"/>
      <c r="AV50" s="25"/>
      <c r="AW50" s="25"/>
      <c r="AX50" s="25"/>
      <c r="AY50" s="1"/>
      <c r="AZ50" s="1"/>
    </row>
    <row r="51" spans="1:52" ht="11.25" customHeight="1">
      <c r="A51" s="1"/>
      <c r="B51" s="1"/>
      <c r="C51" s="1"/>
      <c r="D51" s="1"/>
      <c r="E51" s="69" t="s">
        <v>176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70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1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1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</sheetData>
  <mergeCells count="188">
    <mergeCell ref="AS24:AU25"/>
    <mergeCell ref="AV24:AZ25"/>
    <mergeCell ref="AS20:AU21"/>
    <mergeCell ref="AV20:AZ21"/>
    <mergeCell ref="AB22:AF23"/>
    <mergeCell ref="AG22:AI23"/>
    <mergeCell ref="AS22:AU23"/>
    <mergeCell ref="AV22:AZ23"/>
    <mergeCell ref="F24:H25"/>
    <mergeCell ref="R24:T25"/>
    <mergeCell ref="U24:Y25"/>
    <mergeCell ref="AB20:AF21"/>
    <mergeCell ref="AB24:AF25"/>
    <mergeCell ref="E51:AG52"/>
    <mergeCell ref="A20:E21"/>
    <mergeCell ref="F20:H21"/>
    <mergeCell ref="R20:T21"/>
    <mergeCell ref="U20:Y21"/>
    <mergeCell ref="A22:E23"/>
    <mergeCell ref="F22:H23"/>
    <mergeCell ref="R22:T23"/>
    <mergeCell ref="U22:Y23"/>
    <mergeCell ref="A24:E25"/>
    <mergeCell ref="E47:J48"/>
    <mergeCell ref="K47:P48"/>
    <mergeCell ref="E49:J50"/>
    <mergeCell ref="K49:P50"/>
    <mergeCell ref="E43:J44"/>
    <mergeCell ref="K43:P44"/>
    <mergeCell ref="E45:J46"/>
    <mergeCell ref="K45:P46"/>
    <mergeCell ref="K37:P38"/>
    <mergeCell ref="E39:J40"/>
    <mergeCell ref="K39:P40"/>
    <mergeCell ref="E41:J42"/>
    <mergeCell ref="K41:P42"/>
    <mergeCell ref="AR20:AR21"/>
    <mergeCell ref="AR22:AR23"/>
    <mergeCell ref="AR24:AR25"/>
    <mergeCell ref="M10:N11"/>
    <mergeCell ref="AN10:AO11"/>
    <mergeCell ref="AG20:AI21"/>
    <mergeCell ref="AG24:AI25"/>
    <mergeCell ref="Q50:T50"/>
    <mergeCell ref="V50:Y50"/>
    <mergeCell ref="Z50:AG50"/>
    <mergeCell ref="I20:I21"/>
    <mergeCell ref="I22:I23"/>
    <mergeCell ref="I24:I25"/>
    <mergeCell ref="Q20:Q21"/>
    <mergeCell ref="Q22:Q23"/>
    <mergeCell ref="Q24:Q25"/>
    <mergeCell ref="E37:J38"/>
    <mergeCell ref="Q48:T48"/>
    <mergeCell ref="V48:Y48"/>
    <mergeCell ref="Z48:AG48"/>
    <mergeCell ref="Q49:X49"/>
    <mergeCell ref="Z49:AG49"/>
    <mergeCell ref="Q46:T46"/>
    <mergeCell ref="V46:Y46"/>
    <mergeCell ref="Z46:AG46"/>
    <mergeCell ref="Q47:X47"/>
    <mergeCell ref="Z47:AG47"/>
    <mergeCell ref="Q44:T44"/>
    <mergeCell ref="V44:Y44"/>
    <mergeCell ref="Z44:AG44"/>
    <mergeCell ref="Q45:X45"/>
    <mergeCell ref="Z45:AG45"/>
    <mergeCell ref="Q42:T42"/>
    <mergeCell ref="V42:Y42"/>
    <mergeCell ref="Z42:AG42"/>
    <mergeCell ref="Q43:X43"/>
    <mergeCell ref="Z43:AG43"/>
    <mergeCell ref="Q40:T40"/>
    <mergeCell ref="V40:Y40"/>
    <mergeCell ref="Z40:AG40"/>
    <mergeCell ref="Q41:X41"/>
    <mergeCell ref="Z41:AG41"/>
    <mergeCell ref="Q37:AG37"/>
    <mergeCell ref="Q38:AG38"/>
    <mergeCell ref="Q39:X39"/>
    <mergeCell ref="Z39:AG39"/>
    <mergeCell ref="P35:U35"/>
    <mergeCell ref="V35:AG35"/>
    <mergeCell ref="P36:U36"/>
    <mergeCell ref="V36:AA36"/>
    <mergeCell ref="AB36:AG36"/>
    <mergeCell ref="J25:K25"/>
    <mergeCell ref="O25:P25"/>
    <mergeCell ref="AK25:AL25"/>
    <mergeCell ref="AP25:AQ25"/>
    <mergeCell ref="AJ24:AJ25"/>
    <mergeCell ref="J24:K24"/>
    <mergeCell ref="O24:P24"/>
    <mergeCell ref="AK24:AL24"/>
    <mergeCell ref="AP24:AQ24"/>
    <mergeCell ref="J23:K23"/>
    <mergeCell ref="O23:P23"/>
    <mergeCell ref="AK23:AL23"/>
    <mergeCell ref="AP23:AQ23"/>
    <mergeCell ref="AJ22:AJ23"/>
    <mergeCell ref="J22:K22"/>
    <mergeCell ref="O22:P22"/>
    <mergeCell ref="AK22:AL22"/>
    <mergeCell ref="AP22:AQ22"/>
    <mergeCell ref="J21:K21"/>
    <mergeCell ref="O21:P21"/>
    <mergeCell ref="AK21:AL21"/>
    <mergeCell ref="AP21:AQ21"/>
    <mergeCell ref="AJ20:AJ21"/>
    <mergeCell ref="J20:K20"/>
    <mergeCell ref="O20:P20"/>
    <mergeCell ref="AK20:AL20"/>
    <mergeCell ref="AP20:AQ20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Q9:AT9"/>
    <mergeCell ref="G13:J13"/>
    <mergeCell ref="L13:O13"/>
    <mergeCell ref="Q13:T13"/>
    <mergeCell ref="AH13:AK13"/>
    <mergeCell ref="AM13:AP13"/>
    <mergeCell ref="AR13:AU13"/>
    <mergeCell ref="L6:O6"/>
    <mergeCell ref="AM6:AP6"/>
    <mergeCell ref="H9:K9"/>
    <mergeCell ref="P9:S9"/>
    <mergeCell ref="AI9:AL9"/>
    <mergeCell ref="A2:Y2"/>
    <mergeCell ref="A3:Y3"/>
    <mergeCell ref="A5:J5"/>
    <mergeCell ref="AB5:AK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BU9" sqref="BU9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bestFit="1" customWidth="1"/>
  </cols>
  <sheetData>
    <row r="1" spans="1:52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72" t="s">
        <v>177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1.25" customHeight="1">
      <c r="A5" s="119" t="s">
        <v>178</v>
      </c>
      <c r="B5" s="119"/>
      <c r="C5" s="119"/>
      <c r="D5" s="119"/>
      <c r="E5" s="119"/>
      <c r="F5" s="119"/>
      <c r="G5" s="119"/>
      <c r="H5" s="119"/>
      <c r="I5" s="119"/>
      <c r="J5" s="11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9" t="s">
        <v>179</v>
      </c>
      <c r="AC5" s="119"/>
      <c r="AD5" s="119"/>
      <c r="AE5" s="119"/>
      <c r="AF5" s="119"/>
      <c r="AG5" s="119"/>
      <c r="AH5" s="119"/>
      <c r="AI5" s="119"/>
      <c r="AJ5" s="119"/>
      <c r="AK5" s="119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6" t="str">
        <f>'初日'!X14</f>
        <v>葛塚</v>
      </c>
      <c r="M6" s="106"/>
      <c r="N6" s="106"/>
      <c r="O6" s="10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6" t="str">
        <f>'初日'!X90</f>
        <v>泉崎</v>
      </c>
      <c r="AN6" s="106"/>
      <c r="AO6" s="106"/>
      <c r="AP6" s="106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1.25" customHeight="1">
      <c r="A9" s="10"/>
      <c r="B9" s="10"/>
      <c r="C9" s="10"/>
      <c r="D9" s="10"/>
      <c r="E9" s="10"/>
      <c r="F9" s="10"/>
      <c r="G9" s="10"/>
      <c r="H9" s="106" t="s">
        <v>180</v>
      </c>
      <c r="I9" s="106"/>
      <c r="J9" s="106"/>
      <c r="K9" s="106"/>
      <c r="L9" s="10"/>
      <c r="M9" s="10"/>
      <c r="N9" s="10"/>
      <c r="O9" s="10"/>
      <c r="P9" s="106" t="s">
        <v>181</v>
      </c>
      <c r="Q9" s="106"/>
      <c r="R9" s="106"/>
      <c r="S9" s="10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6" t="s">
        <v>182</v>
      </c>
      <c r="AJ9" s="106"/>
      <c r="AK9" s="106"/>
      <c r="AL9" s="106"/>
      <c r="AM9" s="10"/>
      <c r="AN9" s="10"/>
      <c r="AO9" s="10"/>
      <c r="AP9" s="10"/>
      <c r="AQ9" s="106" t="s">
        <v>183</v>
      </c>
      <c r="AR9" s="106"/>
      <c r="AS9" s="106"/>
      <c r="AT9" s="106"/>
      <c r="AU9" s="10"/>
      <c r="AV9" s="10"/>
      <c r="AW9" s="10"/>
      <c r="AX9" s="10"/>
      <c r="AY9" s="10"/>
      <c r="AZ9" s="10"/>
    </row>
    <row r="10" spans="1:52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6" t="s">
        <v>184</v>
      </c>
      <c r="N10" s="10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6" t="s">
        <v>185</v>
      </c>
      <c r="AO10" s="10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6"/>
      <c r="N11" s="10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6"/>
      <c r="AO11" s="10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1.25" customHeight="1">
      <c r="A13" s="10"/>
      <c r="B13" s="10"/>
      <c r="C13" s="10"/>
      <c r="D13" s="10"/>
      <c r="E13" s="10"/>
      <c r="F13" s="10"/>
      <c r="G13" s="106" t="str">
        <f>'初日'!X25</f>
        <v>真野</v>
      </c>
      <c r="H13" s="106"/>
      <c r="I13" s="106"/>
      <c r="J13" s="106"/>
      <c r="K13" s="10"/>
      <c r="L13" s="106" t="s">
        <v>186</v>
      </c>
      <c r="M13" s="106"/>
      <c r="N13" s="106"/>
      <c r="O13" s="106"/>
      <c r="P13" s="10"/>
      <c r="Q13" s="106" t="str">
        <f>'初日'!AO40</f>
        <v>浜浦</v>
      </c>
      <c r="R13" s="106"/>
      <c r="S13" s="106"/>
      <c r="T13" s="10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6" t="str">
        <f>'初日'!X101</f>
        <v>新穂</v>
      </c>
      <c r="AI13" s="106"/>
      <c r="AJ13" s="106"/>
      <c r="AK13" s="106"/>
      <c r="AL13" s="10"/>
      <c r="AM13" s="106" t="s">
        <v>187</v>
      </c>
      <c r="AN13" s="106"/>
      <c r="AO13" s="106"/>
      <c r="AP13" s="106"/>
      <c r="AQ13" s="10"/>
      <c r="AR13" s="106" t="str">
        <f>'初日'!Y132</f>
        <v>中地区</v>
      </c>
      <c r="AS13" s="106"/>
      <c r="AT13" s="106"/>
      <c r="AU13" s="106"/>
      <c r="AV13" s="10"/>
      <c r="AW13" s="10"/>
      <c r="AX13" s="10"/>
      <c r="AY13" s="10"/>
      <c r="AZ13" s="10"/>
    </row>
    <row r="14" spans="1:52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1.25" customHeight="1">
      <c r="A15" s="73" t="s">
        <v>173</v>
      </c>
      <c r="B15" s="74"/>
      <c r="C15" s="74"/>
      <c r="D15" s="74"/>
      <c r="E15" s="75"/>
      <c r="F15" s="73" t="str">
        <f>A16</f>
        <v>葛塚</v>
      </c>
      <c r="G15" s="74"/>
      <c r="H15" s="74"/>
      <c r="I15" s="74"/>
      <c r="J15" s="75"/>
      <c r="K15" s="73" t="str">
        <f>A17</f>
        <v>真野</v>
      </c>
      <c r="L15" s="74"/>
      <c r="M15" s="74"/>
      <c r="N15" s="74"/>
      <c r="O15" s="75"/>
      <c r="P15" s="73" t="str">
        <f>A18</f>
        <v>浜浦</v>
      </c>
      <c r="Q15" s="74"/>
      <c r="R15" s="74"/>
      <c r="S15" s="74"/>
      <c r="T15" s="75"/>
      <c r="U15" s="69" t="s">
        <v>139</v>
      </c>
      <c r="V15" s="87"/>
      <c r="W15" s="87"/>
      <c r="X15" s="87"/>
      <c r="Y15" s="70"/>
      <c r="Z15" s="10"/>
      <c r="AA15" s="10"/>
      <c r="AB15" s="73" t="s">
        <v>174</v>
      </c>
      <c r="AC15" s="74"/>
      <c r="AD15" s="74"/>
      <c r="AE15" s="74"/>
      <c r="AF15" s="75"/>
      <c r="AG15" s="73" t="str">
        <f>AB16</f>
        <v>泉崎</v>
      </c>
      <c r="AH15" s="74"/>
      <c r="AI15" s="74"/>
      <c r="AJ15" s="74"/>
      <c r="AK15" s="75"/>
      <c r="AL15" s="73" t="str">
        <f>AB17</f>
        <v>新穂</v>
      </c>
      <c r="AM15" s="74"/>
      <c r="AN15" s="74"/>
      <c r="AO15" s="74"/>
      <c r="AP15" s="75"/>
      <c r="AQ15" s="73" t="str">
        <f>AB18</f>
        <v>中地区</v>
      </c>
      <c r="AR15" s="74"/>
      <c r="AS15" s="74"/>
      <c r="AT15" s="74"/>
      <c r="AU15" s="75"/>
      <c r="AV15" s="69" t="s">
        <v>139</v>
      </c>
      <c r="AW15" s="87"/>
      <c r="AX15" s="87"/>
      <c r="AY15" s="87"/>
      <c r="AZ15" s="70"/>
    </row>
    <row r="16" spans="1:52" ht="11.25" customHeight="1">
      <c r="A16" s="73" t="str">
        <f>L6</f>
        <v>葛塚</v>
      </c>
      <c r="B16" s="74"/>
      <c r="C16" s="74"/>
      <c r="D16" s="74"/>
      <c r="E16" s="75"/>
      <c r="F16" s="120"/>
      <c r="G16" s="121"/>
      <c r="H16" s="121"/>
      <c r="I16" s="121"/>
      <c r="J16" s="122"/>
      <c r="K16" s="123">
        <f>F20</f>
        <v>44</v>
      </c>
      <c r="L16" s="124"/>
      <c r="M16" s="17" t="s">
        <v>12</v>
      </c>
      <c r="N16" s="125">
        <f>R20</f>
        <v>10</v>
      </c>
      <c r="O16" s="126"/>
      <c r="P16" s="123">
        <f>F22</f>
        <v>52</v>
      </c>
      <c r="Q16" s="124"/>
      <c r="R16" s="17" t="s">
        <v>12</v>
      </c>
      <c r="S16" s="125">
        <f>R22</f>
        <v>22</v>
      </c>
      <c r="T16" s="126"/>
      <c r="U16" s="123">
        <v>1</v>
      </c>
      <c r="V16" s="124"/>
      <c r="W16" s="128" t="s">
        <v>143</v>
      </c>
      <c r="X16" s="128"/>
      <c r="Y16" s="129"/>
      <c r="Z16" s="10"/>
      <c r="AA16" s="10"/>
      <c r="AB16" s="73" t="str">
        <f>AM6</f>
        <v>泉崎</v>
      </c>
      <c r="AC16" s="74"/>
      <c r="AD16" s="74"/>
      <c r="AE16" s="74"/>
      <c r="AF16" s="75"/>
      <c r="AG16" s="120"/>
      <c r="AH16" s="121"/>
      <c r="AI16" s="121"/>
      <c r="AJ16" s="121"/>
      <c r="AK16" s="122"/>
      <c r="AL16" s="123">
        <f>AG20</f>
        <v>93</v>
      </c>
      <c r="AM16" s="124"/>
      <c r="AN16" s="17" t="s">
        <v>12</v>
      </c>
      <c r="AO16" s="125">
        <f>AS20</f>
        <v>8</v>
      </c>
      <c r="AP16" s="126"/>
      <c r="AQ16" s="123">
        <f>AG22</f>
        <v>49</v>
      </c>
      <c r="AR16" s="124"/>
      <c r="AS16" s="17" t="s">
        <v>12</v>
      </c>
      <c r="AT16" s="125">
        <f>AS22</f>
        <v>31</v>
      </c>
      <c r="AU16" s="126"/>
      <c r="AV16" s="123">
        <v>1</v>
      </c>
      <c r="AW16" s="124"/>
      <c r="AX16" s="128" t="s">
        <v>143</v>
      </c>
      <c r="AY16" s="128"/>
      <c r="AZ16" s="129"/>
    </row>
    <row r="17" spans="1:52" ht="11.25" customHeight="1">
      <c r="A17" s="73" t="str">
        <f>G13</f>
        <v>真野</v>
      </c>
      <c r="B17" s="74"/>
      <c r="C17" s="74"/>
      <c r="D17" s="74"/>
      <c r="E17" s="75"/>
      <c r="F17" s="123">
        <f>R20</f>
        <v>10</v>
      </c>
      <c r="G17" s="124"/>
      <c r="H17" s="17" t="s">
        <v>12</v>
      </c>
      <c r="I17" s="125">
        <f>F20</f>
        <v>44</v>
      </c>
      <c r="J17" s="126"/>
      <c r="K17" s="120"/>
      <c r="L17" s="121"/>
      <c r="M17" s="121"/>
      <c r="N17" s="121"/>
      <c r="O17" s="122"/>
      <c r="P17" s="123">
        <f>F24</f>
        <v>40</v>
      </c>
      <c r="Q17" s="124"/>
      <c r="R17" s="17" t="s">
        <v>12</v>
      </c>
      <c r="S17" s="125">
        <f>R24</f>
        <v>46</v>
      </c>
      <c r="T17" s="126"/>
      <c r="U17" s="123">
        <v>3</v>
      </c>
      <c r="V17" s="124"/>
      <c r="W17" s="128" t="s">
        <v>142</v>
      </c>
      <c r="X17" s="128"/>
      <c r="Y17" s="129"/>
      <c r="Z17" s="10"/>
      <c r="AA17" s="10"/>
      <c r="AB17" s="73" t="str">
        <f>AH13</f>
        <v>新穂</v>
      </c>
      <c r="AC17" s="74"/>
      <c r="AD17" s="74"/>
      <c r="AE17" s="74"/>
      <c r="AF17" s="75"/>
      <c r="AG17" s="123">
        <f>AS20</f>
        <v>8</v>
      </c>
      <c r="AH17" s="124"/>
      <c r="AI17" s="17" t="s">
        <v>12</v>
      </c>
      <c r="AJ17" s="125">
        <f>AG20</f>
        <v>93</v>
      </c>
      <c r="AK17" s="126"/>
      <c r="AL17" s="120"/>
      <c r="AM17" s="121"/>
      <c r="AN17" s="121"/>
      <c r="AO17" s="121"/>
      <c r="AP17" s="122"/>
      <c r="AQ17" s="123">
        <f>AG24</f>
        <v>51</v>
      </c>
      <c r="AR17" s="124"/>
      <c r="AS17" s="17" t="s">
        <v>12</v>
      </c>
      <c r="AT17" s="125">
        <f>AS24</f>
        <v>59</v>
      </c>
      <c r="AU17" s="126"/>
      <c r="AV17" s="123">
        <v>3</v>
      </c>
      <c r="AW17" s="124"/>
      <c r="AX17" s="128" t="s">
        <v>142</v>
      </c>
      <c r="AY17" s="128"/>
      <c r="AZ17" s="129"/>
    </row>
    <row r="18" spans="1:52" ht="11.25" customHeight="1">
      <c r="A18" s="73" t="str">
        <f>Q13</f>
        <v>浜浦</v>
      </c>
      <c r="B18" s="74"/>
      <c r="C18" s="74"/>
      <c r="D18" s="74"/>
      <c r="E18" s="75"/>
      <c r="F18" s="123">
        <f>R22</f>
        <v>22</v>
      </c>
      <c r="G18" s="124"/>
      <c r="H18" s="17" t="s">
        <v>12</v>
      </c>
      <c r="I18" s="125">
        <f>F22</f>
        <v>52</v>
      </c>
      <c r="J18" s="126"/>
      <c r="K18" s="123">
        <f>R24</f>
        <v>46</v>
      </c>
      <c r="L18" s="124"/>
      <c r="M18" s="17" t="s">
        <v>12</v>
      </c>
      <c r="N18" s="125">
        <f>F24</f>
        <v>40</v>
      </c>
      <c r="O18" s="126"/>
      <c r="P18" s="120"/>
      <c r="Q18" s="121"/>
      <c r="R18" s="121"/>
      <c r="S18" s="121"/>
      <c r="T18" s="122"/>
      <c r="U18" s="123">
        <v>2</v>
      </c>
      <c r="V18" s="124"/>
      <c r="W18" s="128" t="s">
        <v>141</v>
      </c>
      <c r="X18" s="128"/>
      <c r="Y18" s="129"/>
      <c r="Z18" s="10"/>
      <c r="AA18" s="10"/>
      <c r="AB18" s="73" t="str">
        <f>AR13</f>
        <v>中地区</v>
      </c>
      <c r="AC18" s="74"/>
      <c r="AD18" s="74"/>
      <c r="AE18" s="74"/>
      <c r="AF18" s="75"/>
      <c r="AG18" s="123">
        <f>AS22</f>
        <v>31</v>
      </c>
      <c r="AH18" s="124"/>
      <c r="AI18" s="17" t="s">
        <v>12</v>
      </c>
      <c r="AJ18" s="125">
        <f>AG22</f>
        <v>49</v>
      </c>
      <c r="AK18" s="126"/>
      <c r="AL18" s="123">
        <f>AS24</f>
        <v>59</v>
      </c>
      <c r="AM18" s="124"/>
      <c r="AN18" s="17" t="s">
        <v>12</v>
      </c>
      <c r="AO18" s="125">
        <f>AG24</f>
        <v>51</v>
      </c>
      <c r="AP18" s="126"/>
      <c r="AQ18" s="120"/>
      <c r="AR18" s="121"/>
      <c r="AS18" s="121"/>
      <c r="AT18" s="121"/>
      <c r="AU18" s="122"/>
      <c r="AV18" s="123">
        <v>2</v>
      </c>
      <c r="AW18" s="124"/>
      <c r="AX18" s="128" t="s">
        <v>141</v>
      </c>
      <c r="AY18" s="128"/>
      <c r="AZ18" s="129"/>
    </row>
    <row r="19" spans="1:52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1.25" customHeight="1">
      <c r="A20" s="106" t="str">
        <f>A16</f>
        <v>葛塚</v>
      </c>
      <c r="B20" s="106"/>
      <c r="C20" s="106"/>
      <c r="D20" s="106"/>
      <c r="E20" s="106"/>
      <c r="F20" s="130">
        <f>J20+J21</f>
        <v>44</v>
      </c>
      <c r="G20" s="130"/>
      <c r="H20" s="130"/>
      <c r="I20" s="151" t="s">
        <v>11</v>
      </c>
      <c r="J20" s="130">
        <v>27</v>
      </c>
      <c r="K20" s="131"/>
      <c r="M20" s="18" t="s">
        <v>12</v>
      </c>
      <c r="O20" s="130">
        <v>6</v>
      </c>
      <c r="P20" s="131"/>
      <c r="Q20" s="151" t="s">
        <v>13</v>
      </c>
      <c r="R20" s="157">
        <f>O20+O21</f>
        <v>10</v>
      </c>
      <c r="S20" s="157"/>
      <c r="T20" s="157"/>
      <c r="U20" s="151" t="str">
        <f>A17</f>
        <v>真野</v>
      </c>
      <c r="V20" s="151"/>
      <c r="W20" s="151"/>
      <c r="X20" s="151"/>
      <c r="Y20" s="151"/>
      <c r="AA20" s="10"/>
      <c r="AB20" s="106" t="str">
        <f>AB16</f>
        <v>泉崎</v>
      </c>
      <c r="AC20" s="106"/>
      <c r="AD20" s="106"/>
      <c r="AE20" s="106"/>
      <c r="AF20" s="106"/>
      <c r="AG20" s="130">
        <v>93</v>
      </c>
      <c r="AH20" s="130"/>
      <c r="AI20" s="130"/>
      <c r="AJ20" s="151" t="s">
        <v>11</v>
      </c>
      <c r="AK20" s="130">
        <v>42</v>
      </c>
      <c r="AL20" s="131"/>
      <c r="AN20" s="18" t="s">
        <v>12</v>
      </c>
      <c r="AP20" s="130">
        <v>3</v>
      </c>
      <c r="AQ20" s="131"/>
      <c r="AR20" s="151" t="s">
        <v>13</v>
      </c>
      <c r="AS20" s="157">
        <v>8</v>
      </c>
      <c r="AT20" s="157"/>
      <c r="AU20" s="157"/>
      <c r="AV20" s="151" t="str">
        <f>AB17</f>
        <v>新穂</v>
      </c>
      <c r="AW20" s="151"/>
      <c r="AX20" s="151"/>
      <c r="AY20" s="151"/>
      <c r="AZ20" s="151"/>
    </row>
    <row r="21" spans="1:52" ht="11.25" customHeight="1">
      <c r="A21" s="106"/>
      <c r="B21" s="106"/>
      <c r="C21" s="106"/>
      <c r="D21" s="106"/>
      <c r="E21" s="106"/>
      <c r="F21" s="130"/>
      <c r="G21" s="130"/>
      <c r="H21" s="130"/>
      <c r="I21" s="151"/>
      <c r="J21" s="130">
        <v>17</v>
      </c>
      <c r="K21" s="131"/>
      <c r="M21" s="18" t="s">
        <v>12</v>
      </c>
      <c r="O21" s="130">
        <v>4</v>
      </c>
      <c r="P21" s="131"/>
      <c r="Q21" s="151"/>
      <c r="R21" s="157"/>
      <c r="S21" s="157"/>
      <c r="T21" s="157"/>
      <c r="U21" s="151"/>
      <c r="V21" s="151"/>
      <c r="W21" s="151"/>
      <c r="X21" s="151"/>
      <c r="Y21" s="151"/>
      <c r="AA21" s="10"/>
      <c r="AB21" s="106"/>
      <c r="AC21" s="106"/>
      <c r="AD21" s="106"/>
      <c r="AE21" s="106"/>
      <c r="AF21" s="106"/>
      <c r="AG21" s="130"/>
      <c r="AH21" s="130"/>
      <c r="AI21" s="130"/>
      <c r="AJ21" s="151"/>
      <c r="AK21" s="130">
        <v>51</v>
      </c>
      <c r="AL21" s="131"/>
      <c r="AN21" s="18" t="s">
        <v>12</v>
      </c>
      <c r="AP21" s="130">
        <v>5</v>
      </c>
      <c r="AQ21" s="131"/>
      <c r="AR21" s="151"/>
      <c r="AS21" s="157"/>
      <c r="AT21" s="157"/>
      <c r="AU21" s="157"/>
      <c r="AV21" s="151"/>
      <c r="AW21" s="151"/>
      <c r="AX21" s="151"/>
      <c r="AY21" s="151"/>
      <c r="AZ21" s="151"/>
    </row>
    <row r="22" spans="1:52" ht="11.25" customHeight="1">
      <c r="A22" s="106" t="str">
        <f>A16</f>
        <v>葛塚</v>
      </c>
      <c r="B22" s="106"/>
      <c r="C22" s="106"/>
      <c r="D22" s="106"/>
      <c r="E22" s="106"/>
      <c r="F22" s="130">
        <f>J22+J23</f>
        <v>52</v>
      </c>
      <c r="G22" s="130"/>
      <c r="H22" s="130"/>
      <c r="I22" s="151" t="s">
        <v>11</v>
      </c>
      <c r="J22" s="130">
        <v>27</v>
      </c>
      <c r="K22" s="131"/>
      <c r="M22" s="18" t="s">
        <v>12</v>
      </c>
      <c r="O22" s="130">
        <v>6</v>
      </c>
      <c r="P22" s="131"/>
      <c r="Q22" s="151" t="s">
        <v>13</v>
      </c>
      <c r="R22" s="157">
        <f>O22+O23</f>
        <v>22</v>
      </c>
      <c r="S22" s="157"/>
      <c r="T22" s="157"/>
      <c r="U22" s="151" t="str">
        <f>A18</f>
        <v>浜浦</v>
      </c>
      <c r="V22" s="151"/>
      <c r="W22" s="151"/>
      <c r="X22" s="151"/>
      <c r="Y22" s="151"/>
      <c r="AA22" s="10"/>
      <c r="AB22" s="106" t="str">
        <f>AB16</f>
        <v>泉崎</v>
      </c>
      <c r="AC22" s="106"/>
      <c r="AD22" s="106"/>
      <c r="AE22" s="106"/>
      <c r="AF22" s="106"/>
      <c r="AG22" s="130">
        <f>AK22+AK23</f>
        <v>49</v>
      </c>
      <c r="AH22" s="130"/>
      <c r="AI22" s="130"/>
      <c r="AJ22" s="151" t="s">
        <v>11</v>
      </c>
      <c r="AK22" s="130">
        <v>27</v>
      </c>
      <c r="AL22" s="131"/>
      <c r="AN22" s="18" t="s">
        <v>12</v>
      </c>
      <c r="AP22" s="130">
        <v>6</v>
      </c>
      <c r="AQ22" s="131"/>
      <c r="AR22" s="151" t="s">
        <v>13</v>
      </c>
      <c r="AS22" s="157">
        <f>AP22+AP23</f>
        <v>31</v>
      </c>
      <c r="AT22" s="157"/>
      <c r="AU22" s="157"/>
      <c r="AV22" s="151" t="str">
        <f>AB18</f>
        <v>中地区</v>
      </c>
      <c r="AW22" s="151"/>
      <c r="AX22" s="151"/>
      <c r="AY22" s="151"/>
      <c r="AZ22" s="151"/>
    </row>
    <row r="23" spans="1:52" ht="11.25" customHeight="1">
      <c r="A23" s="106"/>
      <c r="B23" s="106"/>
      <c r="C23" s="106"/>
      <c r="D23" s="106"/>
      <c r="E23" s="106"/>
      <c r="F23" s="130"/>
      <c r="G23" s="130"/>
      <c r="H23" s="130"/>
      <c r="I23" s="151"/>
      <c r="J23" s="130">
        <v>25</v>
      </c>
      <c r="K23" s="131"/>
      <c r="M23" s="18" t="s">
        <v>12</v>
      </c>
      <c r="O23" s="130">
        <v>16</v>
      </c>
      <c r="P23" s="131"/>
      <c r="Q23" s="151"/>
      <c r="R23" s="157"/>
      <c r="S23" s="157"/>
      <c r="T23" s="157"/>
      <c r="U23" s="151"/>
      <c r="V23" s="151"/>
      <c r="W23" s="151"/>
      <c r="X23" s="151"/>
      <c r="Y23" s="151"/>
      <c r="AA23" s="10"/>
      <c r="AB23" s="106"/>
      <c r="AC23" s="106"/>
      <c r="AD23" s="106"/>
      <c r="AE23" s="106"/>
      <c r="AF23" s="106"/>
      <c r="AG23" s="130"/>
      <c r="AH23" s="130"/>
      <c r="AI23" s="130"/>
      <c r="AJ23" s="151"/>
      <c r="AK23" s="130">
        <v>22</v>
      </c>
      <c r="AL23" s="131"/>
      <c r="AN23" s="18" t="s">
        <v>12</v>
      </c>
      <c r="AP23" s="130">
        <v>25</v>
      </c>
      <c r="AQ23" s="131"/>
      <c r="AR23" s="151"/>
      <c r="AS23" s="157"/>
      <c r="AT23" s="157"/>
      <c r="AU23" s="157"/>
      <c r="AV23" s="151"/>
      <c r="AW23" s="151"/>
      <c r="AX23" s="151"/>
      <c r="AY23" s="151"/>
      <c r="AZ23" s="151"/>
    </row>
    <row r="24" spans="1:52" ht="11.25" customHeight="1">
      <c r="A24" s="151" t="str">
        <f>A17</f>
        <v>真野</v>
      </c>
      <c r="B24" s="151"/>
      <c r="C24" s="151"/>
      <c r="D24" s="151"/>
      <c r="E24" s="151"/>
      <c r="F24" s="130">
        <f>J24+J25</f>
        <v>40</v>
      </c>
      <c r="G24" s="130"/>
      <c r="H24" s="130"/>
      <c r="I24" s="151" t="s">
        <v>11</v>
      </c>
      <c r="J24" s="130">
        <v>27</v>
      </c>
      <c r="K24" s="131"/>
      <c r="M24" s="18" t="s">
        <v>12</v>
      </c>
      <c r="O24" s="130">
        <v>15</v>
      </c>
      <c r="P24" s="131"/>
      <c r="Q24" s="151" t="s">
        <v>13</v>
      </c>
      <c r="R24" s="157">
        <f>O24+O25</f>
        <v>46</v>
      </c>
      <c r="S24" s="157"/>
      <c r="T24" s="157"/>
      <c r="U24" s="151" t="str">
        <f>A18</f>
        <v>浜浦</v>
      </c>
      <c r="V24" s="151"/>
      <c r="W24" s="151"/>
      <c r="X24" s="151"/>
      <c r="Y24" s="151"/>
      <c r="Z24" s="10"/>
      <c r="AA24" s="10"/>
      <c r="AB24" s="151" t="str">
        <f>AB17</f>
        <v>新穂</v>
      </c>
      <c r="AC24" s="151"/>
      <c r="AD24" s="151"/>
      <c r="AE24" s="151"/>
      <c r="AF24" s="151"/>
      <c r="AG24" s="130">
        <f>AK24+AK25</f>
        <v>51</v>
      </c>
      <c r="AH24" s="130"/>
      <c r="AI24" s="130"/>
      <c r="AJ24" s="151" t="s">
        <v>11</v>
      </c>
      <c r="AK24" s="130">
        <v>24</v>
      </c>
      <c r="AL24" s="131"/>
      <c r="AN24" s="18" t="s">
        <v>12</v>
      </c>
      <c r="AP24" s="130">
        <v>39</v>
      </c>
      <c r="AQ24" s="131"/>
      <c r="AR24" s="151" t="s">
        <v>13</v>
      </c>
      <c r="AS24" s="157">
        <f>AP24+AP25</f>
        <v>59</v>
      </c>
      <c r="AT24" s="157"/>
      <c r="AU24" s="157"/>
      <c r="AV24" s="151" t="str">
        <f>AB18</f>
        <v>中地区</v>
      </c>
      <c r="AW24" s="151"/>
      <c r="AX24" s="151"/>
      <c r="AY24" s="151"/>
      <c r="AZ24" s="151"/>
    </row>
    <row r="25" spans="1:52" ht="11.25" customHeight="1">
      <c r="A25" s="151"/>
      <c r="B25" s="151"/>
      <c r="C25" s="151"/>
      <c r="D25" s="151"/>
      <c r="E25" s="151"/>
      <c r="F25" s="130"/>
      <c r="G25" s="130"/>
      <c r="H25" s="130"/>
      <c r="I25" s="151"/>
      <c r="J25" s="130">
        <v>13</v>
      </c>
      <c r="K25" s="131"/>
      <c r="M25" s="18" t="s">
        <v>12</v>
      </c>
      <c r="O25" s="130">
        <v>31</v>
      </c>
      <c r="P25" s="131"/>
      <c r="Q25" s="151"/>
      <c r="R25" s="157"/>
      <c r="S25" s="157"/>
      <c r="T25" s="157"/>
      <c r="U25" s="151"/>
      <c r="V25" s="151"/>
      <c r="W25" s="151"/>
      <c r="X25" s="151"/>
      <c r="Y25" s="151"/>
      <c r="Z25" s="10"/>
      <c r="AA25" s="10"/>
      <c r="AB25" s="151"/>
      <c r="AC25" s="151"/>
      <c r="AD25" s="151"/>
      <c r="AE25" s="151"/>
      <c r="AF25" s="151"/>
      <c r="AG25" s="130"/>
      <c r="AH25" s="130"/>
      <c r="AI25" s="130"/>
      <c r="AJ25" s="151"/>
      <c r="AK25" s="130">
        <v>27</v>
      </c>
      <c r="AL25" s="131"/>
      <c r="AN25" s="18" t="s">
        <v>12</v>
      </c>
      <c r="AP25" s="130">
        <v>20</v>
      </c>
      <c r="AQ25" s="131"/>
      <c r="AR25" s="151"/>
      <c r="AS25" s="157"/>
      <c r="AT25" s="157"/>
      <c r="AU25" s="157"/>
      <c r="AV25" s="151"/>
      <c r="AW25" s="151"/>
      <c r="AX25" s="151"/>
      <c r="AY25" s="151"/>
      <c r="AZ25" s="151"/>
    </row>
    <row r="26" spans="1:52" ht="11.25" customHeight="1">
      <c r="A26" s="18"/>
      <c r="B26" s="18"/>
      <c r="C26" s="18"/>
      <c r="D26" s="18"/>
      <c r="E26" s="18"/>
      <c r="F26" s="10"/>
      <c r="G26" s="10"/>
      <c r="H26" s="10"/>
      <c r="I26" s="10"/>
      <c r="J26" s="18"/>
      <c r="K26" s="10"/>
      <c r="L26" s="10"/>
      <c r="M26" s="18"/>
      <c r="N26" s="10"/>
      <c r="O26" s="10"/>
      <c r="P26" s="18"/>
      <c r="Q26" s="10"/>
      <c r="R26" s="10"/>
      <c r="S26" s="10"/>
      <c r="T26" s="10"/>
      <c r="U26" s="18"/>
      <c r="V26" s="18"/>
      <c r="W26" s="18"/>
      <c r="X26" s="18"/>
      <c r="Y26" s="18"/>
      <c r="Z26" s="10"/>
      <c r="AA26" s="10"/>
      <c r="AB26" s="18"/>
      <c r="AC26" s="18"/>
      <c r="AD26" s="18"/>
      <c r="AE26" s="18"/>
      <c r="AF26" s="18"/>
      <c r="AG26" s="10"/>
      <c r="AH26" s="10"/>
      <c r="AI26" s="10"/>
      <c r="AJ26" s="10"/>
      <c r="AK26" s="18"/>
      <c r="AL26" s="10"/>
      <c r="AM26" s="10"/>
      <c r="AN26" s="18"/>
      <c r="AO26" s="10"/>
      <c r="AP26" s="10"/>
      <c r="AQ26" s="18"/>
      <c r="AR26" s="10"/>
      <c r="AS26" s="10"/>
      <c r="AT26" s="10"/>
      <c r="AU26" s="10"/>
      <c r="AV26" s="18"/>
      <c r="AW26" s="18"/>
      <c r="AX26" s="18"/>
      <c r="AY26" s="18"/>
      <c r="AZ26" s="18"/>
    </row>
    <row r="27" spans="1:52" ht="11.25" customHeight="1">
      <c r="A27" s="18"/>
      <c r="B27" s="18"/>
      <c r="C27" s="18"/>
      <c r="D27" s="18"/>
      <c r="E27" s="18"/>
      <c r="F27" s="10"/>
      <c r="G27" s="10"/>
      <c r="H27" s="10"/>
      <c r="I27" s="10"/>
      <c r="J27" s="18"/>
      <c r="K27" s="10"/>
      <c r="L27" s="10"/>
      <c r="M27" s="18"/>
      <c r="N27" s="10"/>
      <c r="O27" s="10"/>
      <c r="P27" s="18"/>
      <c r="Q27" s="10"/>
      <c r="R27" s="10"/>
      <c r="S27" s="10"/>
      <c r="T27" s="10"/>
      <c r="U27" s="18"/>
      <c r="V27" s="18"/>
      <c r="W27" s="18"/>
      <c r="X27" s="18"/>
      <c r="Y27" s="18"/>
      <c r="Z27" s="10"/>
      <c r="AA27" s="10"/>
      <c r="AB27" s="18"/>
      <c r="AC27" s="18"/>
      <c r="AD27" s="18"/>
      <c r="AE27" s="18"/>
      <c r="AF27" s="18"/>
      <c r="AG27" s="10"/>
      <c r="AH27" s="10"/>
      <c r="AI27" s="10"/>
      <c r="AJ27" s="10"/>
      <c r="AK27" s="18"/>
      <c r="AL27" s="10"/>
      <c r="AM27" s="10"/>
      <c r="AN27" s="18"/>
      <c r="AO27" s="10"/>
      <c r="AP27" s="10"/>
      <c r="AQ27" s="18"/>
      <c r="AR27" s="10"/>
      <c r="AS27" s="10"/>
      <c r="AT27" s="10"/>
      <c r="AU27" s="10"/>
      <c r="AV27" s="18"/>
      <c r="AW27" s="18"/>
      <c r="AX27" s="18"/>
      <c r="AY27" s="18"/>
      <c r="AZ27" s="18"/>
    </row>
    <row r="28" spans="1:52" ht="11.25" customHeight="1">
      <c r="A28" s="18"/>
      <c r="B28" s="18"/>
      <c r="C28" s="18"/>
      <c r="D28" s="18"/>
      <c r="E28" s="18"/>
      <c r="F28" s="10"/>
      <c r="G28" s="10"/>
      <c r="H28" s="10"/>
      <c r="I28" s="10"/>
      <c r="J28" s="18"/>
      <c r="K28" s="10"/>
      <c r="L28" s="10"/>
      <c r="M28" s="18"/>
      <c r="N28" s="10"/>
      <c r="O28" s="10"/>
      <c r="P28" s="18"/>
      <c r="Q28" s="10"/>
      <c r="R28" s="10"/>
      <c r="S28" s="10"/>
      <c r="T28" s="10"/>
      <c r="U28" s="18"/>
      <c r="V28" s="18"/>
      <c r="W28" s="18"/>
      <c r="X28" s="18"/>
      <c r="Y28" s="18"/>
      <c r="Z28" s="10"/>
      <c r="AA28" s="10"/>
      <c r="AB28" s="18"/>
      <c r="AC28" s="18"/>
      <c r="AD28" s="18"/>
      <c r="AE28" s="18"/>
      <c r="AF28" s="18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8"/>
    </row>
    <row r="29" spans="1:52" ht="11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9"/>
      <c r="AA30" s="1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12"/>
      <c r="Y31" s="12"/>
      <c r="Z31" s="12"/>
      <c r="AA31" s="12"/>
      <c r="AB31" s="12"/>
      <c r="AC31" s="12"/>
      <c r="AD31" s="12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  <c r="X32" s="12"/>
      <c r="Y32" s="12"/>
      <c r="Z32" s="12"/>
      <c r="AA32" s="12"/>
      <c r="AB32" s="12"/>
      <c r="AC32" s="12"/>
      <c r="AD32" s="12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1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  <c r="X33" s="12"/>
      <c r="Y33" s="12"/>
      <c r="Z33" s="12"/>
      <c r="AA33" s="12"/>
      <c r="AB33" s="12"/>
      <c r="AC33" s="12"/>
      <c r="AD33" s="12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3"/>
      <c r="Y34" s="3"/>
      <c r="Z34" s="3"/>
      <c r="AA34" s="3"/>
      <c r="AB34" s="3"/>
      <c r="AC34" s="3"/>
      <c r="AD34" s="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1.25" customHeight="1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69" t="s">
        <v>40</v>
      </c>
      <c r="Q35" s="87"/>
      <c r="R35" s="87"/>
      <c r="S35" s="87"/>
      <c r="T35" s="87"/>
      <c r="U35" s="70"/>
      <c r="V35" s="69" t="s">
        <v>41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7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"/>
      <c r="AZ35" s="1"/>
    </row>
    <row r="36" spans="1:52" ht="11.25" customHeight="1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8" t="s">
        <v>42</v>
      </c>
      <c r="Q36" s="49"/>
      <c r="R36" s="49"/>
      <c r="S36" s="49"/>
      <c r="T36" s="49"/>
      <c r="U36" s="50"/>
      <c r="V36" s="48" t="s">
        <v>43</v>
      </c>
      <c r="W36" s="49"/>
      <c r="X36" s="49"/>
      <c r="Y36" s="49"/>
      <c r="Z36" s="49"/>
      <c r="AA36" s="49"/>
      <c r="AB36" s="95" t="s">
        <v>44</v>
      </c>
      <c r="AC36" s="49"/>
      <c r="AD36" s="49"/>
      <c r="AE36" s="49"/>
      <c r="AF36" s="49"/>
      <c r="AG36" s="5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"/>
      <c r="AZ36" s="1"/>
    </row>
    <row r="37" spans="1:52" ht="11.25" customHeight="1">
      <c r="A37" s="1"/>
      <c r="B37" s="10"/>
      <c r="C37" s="10"/>
      <c r="D37" s="10"/>
      <c r="E37" s="69"/>
      <c r="F37" s="87"/>
      <c r="G37" s="87"/>
      <c r="H37" s="87"/>
      <c r="I37" s="87"/>
      <c r="J37" s="70"/>
      <c r="K37" s="69" t="s">
        <v>45</v>
      </c>
      <c r="L37" s="87"/>
      <c r="M37" s="87"/>
      <c r="N37" s="87"/>
      <c r="O37" s="87"/>
      <c r="P37" s="70"/>
      <c r="Q37" s="73" t="s">
        <v>119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"/>
    </row>
    <row r="38" spans="1:52" ht="11.25" customHeight="1">
      <c r="A38" s="1"/>
      <c r="B38" s="10"/>
      <c r="C38" s="10"/>
      <c r="D38" s="10"/>
      <c r="E38" s="100"/>
      <c r="F38" s="101"/>
      <c r="G38" s="101"/>
      <c r="H38" s="101"/>
      <c r="I38" s="101"/>
      <c r="J38" s="117"/>
      <c r="K38" s="100"/>
      <c r="L38" s="101"/>
      <c r="M38" s="101"/>
      <c r="N38" s="101"/>
      <c r="O38" s="101"/>
      <c r="P38" s="117"/>
      <c r="Q38" s="96" t="s">
        <v>120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4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"/>
    </row>
    <row r="39" spans="1:52" ht="11.25" customHeight="1">
      <c r="A39" s="1"/>
      <c r="B39" s="10"/>
      <c r="C39" s="10"/>
      <c r="D39" s="10"/>
      <c r="E39" s="69" t="s">
        <v>49</v>
      </c>
      <c r="F39" s="87"/>
      <c r="G39" s="87"/>
      <c r="H39" s="87"/>
      <c r="I39" s="87"/>
      <c r="J39" s="70"/>
      <c r="K39" s="118">
        <v>0.354166666666667</v>
      </c>
      <c r="L39" s="87"/>
      <c r="M39" s="87"/>
      <c r="N39" s="87"/>
      <c r="O39" s="87"/>
      <c r="P39" s="70"/>
      <c r="Q39" s="133" t="str">
        <f>'初日'!X14</f>
        <v>葛塚</v>
      </c>
      <c r="R39" s="134"/>
      <c r="S39" s="134"/>
      <c r="T39" s="134"/>
      <c r="U39" s="134"/>
      <c r="V39" s="134"/>
      <c r="W39" s="134"/>
      <c r="X39" s="134"/>
      <c r="Y39" s="22" t="s">
        <v>50</v>
      </c>
      <c r="Z39" s="134" t="str">
        <f>'初日'!X25</f>
        <v>真野</v>
      </c>
      <c r="AA39" s="134"/>
      <c r="AB39" s="134"/>
      <c r="AC39" s="134"/>
      <c r="AD39" s="134"/>
      <c r="AE39" s="134"/>
      <c r="AF39" s="134"/>
      <c r="AG39" s="135"/>
      <c r="AH39" s="24"/>
      <c r="AI39" s="25"/>
      <c r="AJ39" s="25"/>
      <c r="AK39" s="25"/>
      <c r="AL39" s="25"/>
      <c r="AM39" s="25"/>
      <c r="AN39" s="25"/>
      <c r="AO39" s="25"/>
      <c r="AP39" s="23"/>
      <c r="AQ39" s="25"/>
      <c r="AR39" s="25"/>
      <c r="AS39" s="25"/>
      <c r="AT39" s="25"/>
      <c r="AU39" s="25"/>
      <c r="AV39" s="25"/>
      <c r="AW39" s="25"/>
      <c r="AX39" s="25"/>
      <c r="AY39" s="10"/>
      <c r="AZ39" s="1"/>
    </row>
    <row r="40" spans="1:52" ht="11.25" customHeight="1">
      <c r="A40" s="1"/>
      <c r="B40" s="10"/>
      <c r="C40" s="10"/>
      <c r="D40" s="10"/>
      <c r="E40" s="100"/>
      <c r="F40" s="101"/>
      <c r="G40" s="101"/>
      <c r="H40" s="101"/>
      <c r="I40" s="101"/>
      <c r="J40" s="117"/>
      <c r="K40" s="100"/>
      <c r="L40" s="101"/>
      <c r="M40" s="101"/>
      <c r="N40" s="101"/>
      <c r="O40" s="101"/>
      <c r="P40" s="117"/>
      <c r="Q40" s="136" t="str">
        <f>'初日'!X90</f>
        <v>泉崎</v>
      </c>
      <c r="R40" s="137"/>
      <c r="S40" s="137"/>
      <c r="T40" s="137"/>
      <c r="U40" s="21" t="s">
        <v>52</v>
      </c>
      <c r="V40" s="137" t="str">
        <f>'初日'!X101</f>
        <v>新穂</v>
      </c>
      <c r="W40" s="137"/>
      <c r="X40" s="137"/>
      <c r="Y40" s="138"/>
      <c r="Z40" s="139" t="str">
        <f>'初日'!AO40</f>
        <v>浜浦</v>
      </c>
      <c r="AA40" s="137"/>
      <c r="AB40" s="137"/>
      <c r="AC40" s="137"/>
      <c r="AD40" s="137"/>
      <c r="AE40" s="137"/>
      <c r="AF40" s="137"/>
      <c r="AG40" s="140"/>
      <c r="AH40" s="24"/>
      <c r="AI40" s="25"/>
      <c r="AJ40" s="25"/>
      <c r="AK40" s="25"/>
      <c r="AL40" s="23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0"/>
      <c r="AZ40" s="1"/>
    </row>
    <row r="41" spans="1:52" ht="11.25" customHeight="1">
      <c r="A41" s="1"/>
      <c r="B41" s="1"/>
      <c r="C41" s="10"/>
      <c r="D41" s="10"/>
      <c r="E41" s="69" t="s">
        <v>59</v>
      </c>
      <c r="F41" s="87"/>
      <c r="G41" s="87"/>
      <c r="H41" s="87"/>
      <c r="I41" s="87"/>
      <c r="J41" s="70"/>
      <c r="K41" s="118">
        <v>0.402777777777778</v>
      </c>
      <c r="L41" s="87"/>
      <c r="M41" s="87"/>
      <c r="N41" s="87"/>
      <c r="O41" s="87"/>
      <c r="P41" s="70"/>
      <c r="Q41" s="133" t="str">
        <f>Q40</f>
        <v>泉崎</v>
      </c>
      <c r="R41" s="134"/>
      <c r="S41" s="134"/>
      <c r="T41" s="134"/>
      <c r="U41" s="134"/>
      <c r="V41" s="134"/>
      <c r="W41" s="134"/>
      <c r="X41" s="134"/>
      <c r="Y41" s="22" t="s">
        <v>50</v>
      </c>
      <c r="Z41" s="134" t="str">
        <f>V40</f>
        <v>新穂</v>
      </c>
      <c r="AA41" s="134"/>
      <c r="AB41" s="134"/>
      <c r="AC41" s="134"/>
      <c r="AD41" s="134"/>
      <c r="AE41" s="134"/>
      <c r="AF41" s="134"/>
      <c r="AG41" s="135"/>
      <c r="AH41" s="24"/>
      <c r="AI41" s="25"/>
      <c r="AJ41" s="25"/>
      <c r="AK41" s="25"/>
      <c r="AL41" s="25"/>
      <c r="AM41" s="25"/>
      <c r="AN41" s="25"/>
      <c r="AO41" s="25"/>
      <c r="AP41" s="23"/>
      <c r="AQ41" s="25"/>
      <c r="AR41" s="25"/>
      <c r="AS41" s="25"/>
      <c r="AT41" s="25"/>
      <c r="AU41" s="25"/>
      <c r="AV41" s="25"/>
      <c r="AW41" s="25"/>
      <c r="AX41" s="25"/>
      <c r="AY41" s="1"/>
      <c r="AZ41" s="1"/>
    </row>
    <row r="42" spans="1:52" ht="11.25" customHeight="1">
      <c r="A42" s="1"/>
      <c r="B42" s="1"/>
      <c r="C42" s="10"/>
      <c r="D42" s="10"/>
      <c r="E42" s="100"/>
      <c r="F42" s="101"/>
      <c r="G42" s="101"/>
      <c r="H42" s="101"/>
      <c r="I42" s="101"/>
      <c r="J42" s="117"/>
      <c r="K42" s="100"/>
      <c r="L42" s="101"/>
      <c r="M42" s="101"/>
      <c r="N42" s="101"/>
      <c r="O42" s="101"/>
      <c r="P42" s="117"/>
      <c r="Q42" s="136" t="str">
        <f>Q39</f>
        <v>葛塚</v>
      </c>
      <c r="R42" s="137"/>
      <c r="S42" s="137"/>
      <c r="T42" s="137"/>
      <c r="U42" s="21" t="s">
        <v>52</v>
      </c>
      <c r="V42" s="137" t="str">
        <f>Z40</f>
        <v>浜浦</v>
      </c>
      <c r="W42" s="137"/>
      <c r="X42" s="137"/>
      <c r="Y42" s="138"/>
      <c r="Z42" s="139" t="str">
        <f>'初日'!Y132</f>
        <v>中地区</v>
      </c>
      <c r="AA42" s="137"/>
      <c r="AB42" s="137"/>
      <c r="AC42" s="137"/>
      <c r="AD42" s="137"/>
      <c r="AE42" s="137"/>
      <c r="AF42" s="137"/>
      <c r="AG42" s="140"/>
      <c r="AH42" s="24"/>
      <c r="AI42" s="25"/>
      <c r="AJ42" s="25"/>
      <c r="AK42" s="25"/>
      <c r="AL42" s="23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"/>
      <c r="AZ42" s="1"/>
    </row>
    <row r="43" spans="1:52" ht="11.25" customHeight="1">
      <c r="A43" s="1"/>
      <c r="B43" s="1"/>
      <c r="C43" s="10"/>
      <c r="D43" s="10"/>
      <c r="E43" s="69" t="s">
        <v>60</v>
      </c>
      <c r="F43" s="87"/>
      <c r="G43" s="87"/>
      <c r="H43" s="87"/>
      <c r="I43" s="87"/>
      <c r="J43" s="70"/>
      <c r="K43" s="118">
        <v>0.451388888888889</v>
      </c>
      <c r="L43" s="87"/>
      <c r="M43" s="87"/>
      <c r="N43" s="87"/>
      <c r="O43" s="87"/>
      <c r="P43" s="70"/>
      <c r="Q43" s="133" t="str">
        <f>Q39</f>
        <v>葛塚</v>
      </c>
      <c r="R43" s="134"/>
      <c r="S43" s="134"/>
      <c r="T43" s="134"/>
      <c r="U43" s="134"/>
      <c r="V43" s="134"/>
      <c r="W43" s="134"/>
      <c r="X43" s="134"/>
      <c r="Y43" s="22" t="s">
        <v>50</v>
      </c>
      <c r="Z43" s="134" t="str">
        <f>Z40</f>
        <v>浜浦</v>
      </c>
      <c r="AA43" s="134"/>
      <c r="AB43" s="134"/>
      <c r="AC43" s="134"/>
      <c r="AD43" s="134"/>
      <c r="AE43" s="134"/>
      <c r="AF43" s="134"/>
      <c r="AG43" s="135"/>
      <c r="AH43" s="24"/>
      <c r="AI43" s="25"/>
      <c r="AJ43" s="25"/>
      <c r="AK43" s="25"/>
      <c r="AL43" s="25"/>
      <c r="AM43" s="25"/>
      <c r="AN43" s="25"/>
      <c r="AO43" s="25"/>
      <c r="AP43" s="23"/>
      <c r="AQ43" s="25"/>
      <c r="AR43" s="25"/>
      <c r="AS43" s="25"/>
      <c r="AT43" s="25"/>
      <c r="AU43" s="25"/>
      <c r="AV43" s="25"/>
      <c r="AW43" s="25"/>
      <c r="AX43" s="25"/>
      <c r="AY43" s="1"/>
      <c r="AZ43" s="1"/>
    </row>
    <row r="44" spans="1:52" ht="11.25" customHeight="1">
      <c r="A44" s="1"/>
      <c r="B44" s="1"/>
      <c r="C44" s="1"/>
      <c r="D44" s="1"/>
      <c r="E44" s="100"/>
      <c r="F44" s="101"/>
      <c r="G44" s="101"/>
      <c r="H44" s="101"/>
      <c r="I44" s="101"/>
      <c r="J44" s="117"/>
      <c r="K44" s="100"/>
      <c r="L44" s="101"/>
      <c r="M44" s="101"/>
      <c r="N44" s="101"/>
      <c r="O44" s="101"/>
      <c r="P44" s="117"/>
      <c r="Q44" s="136" t="str">
        <f>Q40</f>
        <v>泉崎</v>
      </c>
      <c r="R44" s="137"/>
      <c r="S44" s="137"/>
      <c r="T44" s="137"/>
      <c r="U44" s="21" t="s">
        <v>52</v>
      </c>
      <c r="V44" s="137" t="str">
        <f>Z42</f>
        <v>中地区</v>
      </c>
      <c r="W44" s="137"/>
      <c r="X44" s="137"/>
      <c r="Y44" s="138"/>
      <c r="Z44" s="139" t="str">
        <f>Z39</f>
        <v>真野</v>
      </c>
      <c r="AA44" s="137"/>
      <c r="AB44" s="137"/>
      <c r="AC44" s="137"/>
      <c r="AD44" s="137"/>
      <c r="AE44" s="137"/>
      <c r="AF44" s="137"/>
      <c r="AG44" s="140"/>
      <c r="AH44" s="24"/>
      <c r="AI44" s="25"/>
      <c r="AJ44" s="25"/>
      <c r="AK44" s="25"/>
      <c r="AL44" s="2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"/>
      <c r="AZ44" s="1"/>
    </row>
    <row r="45" spans="1:52" ht="11.25" customHeight="1">
      <c r="A45" s="1"/>
      <c r="B45" s="1"/>
      <c r="C45" s="1"/>
      <c r="D45" s="1"/>
      <c r="E45" s="69" t="s">
        <v>61</v>
      </c>
      <c r="F45" s="87"/>
      <c r="G45" s="87"/>
      <c r="H45" s="87"/>
      <c r="I45" s="87"/>
      <c r="J45" s="70"/>
      <c r="K45" s="118">
        <v>0.5</v>
      </c>
      <c r="L45" s="87"/>
      <c r="M45" s="87"/>
      <c r="N45" s="87"/>
      <c r="O45" s="87"/>
      <c r="P45" s="70"/>
      <c r="Q45" s="133" t="str">
        <f>Q40</f>
        <v>泉崎</v>
      </c>
      <c r="R45" s="134"/>
      <c r="S45" s="134"/>
      <c r="T45" s="134"/>
      <c r="U45" s="134"/>
      <c r="V45" s="134"/>
      <c r="W45" s="134"/>
      <c r="X45" s="134"/>
      <c r="Y45" s="22" t="s">
        <v>50</v>
      </c>
      <c r="Z45" s="134" t="str">
        <f>Z42</f>
        <v>中地区</v>
      </c>
      <c r="AA45" s="134"/>
      <c r="AB45" s="134"/>
      <c r="AC45" s="134"/>
      <c r="AD45" s="134"/>
      <c r="AE45" s="134"/>
      <c r="AF45" s="134"/>
      <c r="AG45" s="135"/>
      <c r="AH45" s="24"/>
      <c r="AI45" s="25"/>
      <c r="AJ45" s="25"/>
      <c r="AK45" s="25"/>
      <c r="AL45" s="25"/>
      <c r="AM45" s="25"/>
      <c r="AN45" s="25"/>
      <c r="AO45" s="25"/>
      <c r="AP45" s="26"/>
      <c r="AQ45" s="25"/>
      <c r="AR45" s="25"/>
      <c r="AS45" s="25"/>
      <c r="AT45" s="25"/>
      <c r="AU45" s="25"/>
      <c r="AV45" s="25"/>
      <c r="AW45" s="25"/>
      <c r="AX45" s="25"/>
      <c r="AY45" s="1"/>
      <c r="AZ45" s="1"/>
    </row>
    <row r="46" spans="1:52" ht="11.25" customHeight="1">
      <c r="A46" s="1"/>
      <c r="B46" s="1"/>
      <c r="C46" s="1"/>
      <c r="D46" s="1"/>
      <c r="E46" s="100"/>
      <c r="F46" s="101"/>
      <c r="G46" s="101"/>
      <c r="H46" s="101"/>
      <c r="I46" s="101"/>
      <c r="J46" s="117"/>
      <c r="K46" s="100"/>
      <c r="L46" s="101"/>
      <c r="M46" s="101"/>
      <c r="N46" s="101"/>
      <c r="O46" s="101"/>
      <c r="P46" s="117"/>
      <c r="Q46" s="136" t="str">
        <f>Z39</f>
        <v>真野</v>
      </c>
      <c r="R46" s="137"/>
      <c r="S46" s="137"/>
      <c r="T46" s="137"/>
      <c r="U46" s="21" t="s">
        <v>52</v>
      </c>
      <c r="V46" s="137" t="str">
        <f>Z40</f>
        <v>浜浦</v>
      </c>
      <c r="W46" s="137"/>
      <c r="X46" s="137"/>
      <c r="Y46" s="138"/>
      <c r="Z46" s="139" t="str">
        <f>V40</f>
        <v>新穂</v>
      </c>
      <c r="AA46" s="137"/>
      <c r="AB46" s="137"/>
      <c r="AC46" s="137"/>
      <c r="AD46" s="137"/>
      <c r="AE46" s="137"/>
      <c r="AF46" s="137"/>
      <c r="AG46" s="140"/>
      <c r="AH46" s="27"/>
      <c r="AI46" s="26"/>
      <c r="AJ46" s="26"/>
      <c r="AK46" s="26"/>
      <c r="AL46" s="26"/>
      <c r="AM46" s="26"/>
      <c r="AN46" s="26"/>
      <c r="AO46" s="26"/>
      <c r="AP46" s="26"/>
      <c r="AQ46" s="25"/>
      <c r="AR46" s="25"/>
      <c r="AS46" s="25"/>
      <c r="AT46" s="25"/>
      <c r="AU46" s="25"/>
      <c r="AV46" s="25"/>
      <c r="AW46" s="25"/>
      <c r="AX46" s="25"/>
      <c r="AY46" s="1"/>
      <c r="AZ46" s="1"/>
    </row>
    <row r="47" spans="1:52" ht="11.25" customHeight="1">
      <c r="A47" s="1"/>
      <c r="B47" s="1"/>
      <c r="C47" s="1"/>
      <c r="D47" s="1"/>
      <c r="E47" s="69" t="s">
        <v>70</v>
      </c>
      <c r="F47" s="87"/>
      <c r="G47" s="87"/>
      <c r="H47" s="87"/>
      <c r="I47" s="87"/>
      <c r="J47" s="70"/>
      <c r="K47" s="118">
        <v>0.548611111111111</v>
      </c>
      <c r="L47" s="87"/>
      <c r="M47" s="87"/>
      <c r="N47" s="87"/>
      <c r="O47" s="87"/>
      <c r="P47" s="70"/>
      <c r="Q47" s="133" t="str">
        <f>Z39</f>
        <v>真野</v>
      </c>
      <c r="R47" s="134"/>
      <c r="S47" s="134"/>
      <c r="T47" s="134"/>
      <c r="U47" s="134"/>
      <c r="V47" s="134"/>
      <c r="W47" s="134"/>
      <c r="X47" s="134"/>
      <c r="Y47" s="22" t="s">
        <v>50</v>
      </c>
      <c r="Z47" s="134" t="str">
        <f>Z40</f>
        <v>浜浦</v>
      </c>
      <c r="AA47" s="134"/>
      <c r="AB47" s="134"/>
      <c r="AC47" s="134"/>
      <c r="AD47" s="134"/>
      <c r="AE47" s="134"/>
      <c r="AF47" s="134"/>
      <c r="AG47" s="135"/>
      <c r="AH47" s="24"/>
      <c r="AI47" s="25"/>
      <c r="AJ47" s="25"/>
      <c r="AK47" s="25"/>
      <c r="AL47" s="25"/>
      <c r="AM47" s="25"/>
      <c r="AN47" s="25"/>
      <c r="AO47" s="25"/>
      <c r="AP47" s="26"/>
      <c r="AQ47" s="25"/>
      <c r="AR47" s="25"/>
      <c r="AS47" s="25"/>
      <c r="AT47" s="25"/>
      <c r="AU47" s="25"/>
      <c r="AV47" s="25"/>
      <c r="AW47" s="25"/>
      <c r="AX47" s="25"/>
      <c r="AY47" s="1"/>
      <c r="AZ47" s="1"/>
    </row>
    <row r="48" spans="1:52" ht="11.25" customHeight="1">
      <c r="A48" s="1"/>
      <c r="B48" s="1"/>
      <c r="C48" s="1"/>
      <c r="D48" s="1"/>
      <c r="E48" s="100"/>
      <c r="F48" s="101"/>
      <c r="G48" s="101"/>
      <c r="H48" s="101"/>
      <c r="I48" s="101"/>
      <c r="J48" s="117"/>
      <c r="K48" s="100"/>
      <c r="L48" s="101"/>
      <c r="M48" s="101"/>
      <c r="N48" s="101"/>
      <c r="O48" s="101"/>
      <c r="P48" s="117"/>
      <c r="Q48" s="136" t="str">
        <f>V40</f>
        <v>新穂</v>
      </c>
      <c r="R48" s="137"/>
      <c r="S48" s="137"/>
      <c r="T48" s="137"/>
      <c r="U48" s="21" t="s">
        <v>52</v>
      </c>
      <c r="V48" s="137" t="str">
        <f>Z42</f>
        <v>中地区</v>
      </c>
      <c r="W48" s="137"/>
      <c r="X48" s="137"/>
      <c r="Y48" s="138"/>
      <c r="Z48" s="139" t="str">
        <f>Q39</f>
        <v>葛塚</v>
      </c>
      <c r="AA48" s="137"/>
      <c r="AB48" s="137"/>
      <c r="AC48" s="137"/>
      <c r="AD48" s="137"/>
      <c r="AE48" s="137"/>
      <c r="AF48" s="137"/>
      <c r="AG48" s="140"/>
      <c r="AH48" s="27"/>
      <c r="AI48" s="26"/>
      <c r="AJ48" s="26"/>
      <c r="AK48" s="26"/>
      <c r="AL48" s="26"/>
      <c r="AM48" s="26"/>
      <c r="AN48" s="26"/>
      <c r="AO48" s="26"/>
      <c r="AP48" s="26"/>
      <c r="AQ48" s="25"/>
      <c r="AR48" s="25"/>
      <c r="AS48" s="25"/>
      <c r="AT48" s="25"/>
      <c r="AU48" s="25"/>
      <c r="AV48" s="25"/>
      <c r="AW48" s="25"/>
      <c r="AX48" s="25"/>
      <c r="AY48" s="1"/>
      <c r="AZ48" s="1"/>
    </row>
    <row r="49" spans="1:52" ht="11.25" customHeight="1">
      <c r="A49" s="1"/>
      <c r="B49" s="1"/>
      <c r="C49" s="1"/>
      <c r="D49" s="1"/>
      <c r="E49" s="69" t="s">
        <v>75</v>
      </c>
      <c r="F49" s="87"/>
      <c r="G49" s="87"/>
      <c r="H49" s="87"/>
      <c r="I49" s="87"/>
      <c r="J49" s="70"/>
      <c r="K49" s="118">
        <v>0.597222222222222</v>
      </c>
      <c r="L49" s="87"/>
      <c r="M49" s="87"/>
      <c r="N49" s="87"/>
      <c r="O49" s="87"/>
      <c r="P49" s="70"/>
      <c r="Q49" s="133" t="str">
        <f>V40</f>
        <v>新穂</v>
      </c>
      <c r="R49" s="134"/>
      <c r="S49" s="134"/>
      <c r="T49" s="134"/>
      <c r="U49" s="134"/>
      <c r="V49" s="134"/>
      <c r="W49" s="134"/>
      <c r="X49" s="134"/>
      <c r="Y49" s="22" t="s">
        <v>50</v>
      </c>
      <c r="Z49" s="134" t="str">
        <f>Z42</f>
        <v>中地区</v>
      </c>
      <c r="AA49" s="134"/>
      <c r="AB49" s="134"/>
      <c r="AC49" s="134"/>
      <c r="AD49" s="134"/>
      <c r="AE49" s="134"/>
      <c r="AF49" s="134"/>
      <c r="AG49" s="135"/>
      <c r="AH49" s="24"/>
      <c r="AI49" s="25"/>
      <c r="AJ49" s="25"/>
      <c r="AK49" s="25"/>
      <c r="AL49" s="25"/>
      <c r="AM49" s="25"/>
      <c r="AN49" s="25"/>
      <c r="AO49" s="25"/>
      <c r="AP49" s="26"/>
      <c r="AQ49" s="25"/>
      <c r="AR49" s="25"/>
      <c r="AS49" s="25"/>
      <c r="AT49" s="25"/>
      <c r="AU49" s="25"/>
      <c r="AV49" s="25"/>
      <c r="AW49" s="25"/>
      <c r="AX49" s="25"/>
      <c r="AY49" s="1"/>
      <c r="AZ49" s="1"/>
    </row>
    <row r="50" spans="1:52" ht="11.25" customHeight="1">
      <c r="A50" s="1"/>
      <c r="B50" s="1"/>
      <c r="C50" s="1"/>
      <c r="D50" s="1"/>
      <c r="E50" s="100"/>
      <c r="F50" s="101"/>
      <c r="G50" s="101"/>
      <c r="H50" s="101"/>
      <c r="I50" s="101"/>
      <c r="J50" s="117"/>
      <c r="K50" s="100"/>
      <c r="L50" s="101"/>
      <c r="M50" s="101"/>
      <c r="N50" s="101"/>
      <c r="O50" s="101"/>
      <c r="P50" s="117"/>
      <c r="Q50" s="136" t="str">
        <f>Q39</f>
        <v>葛塚</v>
      </c>
      <c r="R50" s="137"/>
      <c r="S50" s="137"/>
      <c r="T50" s="137"/>
      <c r="U50" s="21" t="s">
        <v>52</v>
      </c>
      <c r="V50" s="137" t="str">
        <f>Z39</f>
        <v>真野</v>
      </c>
      <c r="W50" s="137"/>
      <c r="X50" s="137"/>
      <c r="Y50" s="138"/>
      <c r="Z50" s="139" t="str">
        <f>Q40</f>
        <v>泉崎</v>
      </c>
      <c r="AA50" s="137"/>
      <c r="AB50" s="137"/>
      <c r="AC50" s="137"/>
      <c r="AD50" s="137"/>
      <c r="AE50" s="137"/>
      <c r="AF50" s="137"/>
      <c r="AG50" s="140"/>
      <c r="AH50" s="27"/>
      <c r="AI50" s="26"/>
      <c r="AJ50" s="26"/>
      <c r="AK50" s="26"/>
      <c r="AL50" s="26"/>
      <c r="AM50" s="26"/>
      <c r="AN50" s="26"/>
      <c r="AO50" s="26"/>
      <c r="AP50" s="26"/>
      <c r="AQ50" s="25"/>
      <c r="AR50" s="25"/>
      <c r="AS50" s="25"/>
      <c r="AT50" s="25"/>
      <c r="AU50" s="25"/>
      <c r="AV50" s="25"/>
      <c r="AW50" s="25"/>
      <c r="AX50" s="25"/>
      <c r="AY50" s="1"/>
      <c r="AZ50" s="1"/>
    </row>
    <row r="51" spans="1:52" ht="11.25" customHeight="1">
      <c r="A51" s="1"/>
      <c r="B51" s="1"/>
      <c r="C51" s="1"/>
      <c r="D51" s="1"/>
      <c r="E51" s="69" t="s">
        <v>176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70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25" customHeight="1">
      <c r="A52" s="1"/>
      <c r="B52" s="1"/>
      <c r="C52" s="1"/>
      <c r="D52" s="1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1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</sheetData>
  <mergeCells count="188">
    <mergeCell ref="AS24:AU25"/>
    <mergeCell ref="AV24:AZ25"/>
    <mergeCell ref="AS20:AU21"/>
    <mergeCell ref="AV20:AZ21"/>
    <mergeCell ref="AB22:AF23"/>
    <mergeCell ref="AG22:AI23"/>
    <mergeCell ref="AS22:AU23"/>
    <mergeCell ref="AV22:AZ23"/>
    <mergeCell ref="K39:P40"/>
    <mergeCell ref="K41:P42"/>
    <mergeCell ref="K43:P44"/>
    <mergeCell ref="A20:E21"/>
    <mergeCell ref="F20:H21"/>
    <mergeCell ref="A22:E23"/>
    <mergeCell ref="F22:H23"/>
    <mergeCell ref="A24:E25"/>
    <mergeCell ref="F24:H25"/>
    <mergeCell ref="K49:P50"/>
    <mergeCell ref="E49:J50"/>
    <mergeCell ref="E47:J48"/>
    <mergeCell ref="E45:J46"/>
    <mergeCell ref="AR20:AR21"/>
    <mergeCell ref="AR22:AR23"/>
    <mergeCell ref="AR24:AR25"/>
    <mergeCell ref="E51:AG52"/>
    <mergeCell ref="E37:J38"/>
    <mergeCell ref="K37:P38"/>
    <mergeCell ref="E39:J40"/>
    <mergeCell ref="E41:J42"/>
    <mergeCell ref="E43:J44"/>
    <mergeCell ref="K45:P46"/>
    <mergeCell ref="Q50:T50"/>
    <mergeCell ref="V50:Y50"/>
    <mergeCell ref="Z50:AG50"/>
    <mergeCell ref="I20:I21"/>
    <mergeCell ref="I22:I23"/>
    <mergeCell ref="I24:I25"/>
    <mergeCell ref="Q20:Q21"/>
    <mergeCell ref="Q22:Q23"/>
    <mergeCell ref="Q24:Q25"/>
    <mergeCell ref="K47:P48"/>
    <mergeCell ref="Q48:T48"/>
    <mergeCell ref="V48:Y48"/>
    <mergeCell ref="Z48:AG48"/>
    <mergeCell ref="Q49:X49"/>
    <mergeCell ref="Z49:AG49"/>
    <mergeCell ref="Q46:T46"/>
    <mergeCell ref="V46:Y46"/>
    <mergeCell ref="Z46:AG46"/>
    <mergeCell ref="Q47:X47"/>
    <mergeCell ref="Z47:AG47"/>
    <mergeCell ref="Q44:T44"/>
    <mergeCell ref="V44:Y44"/>
    <mergeCell ref="Z44:AG44"/>
    <mergeCell ref="Q45:X45"/>
    <mergeCell ref="Z45:AG45"/>
    <mergeCell ref="Q42:T42"/>
    <mergeCell ref="V42:Y42"/>
    <mergeCell ref="Z42:AG42"/>
    <mergeCell ref="Q43:X43"/>
    <mergeCell ref="Z43:AG43"/>
    <mergeCell ref="Q40:T40"/>
    <mergeCell ref="V40:Y40"/>
    <mergeCell ref="Z40:AG40"/>
    <mergeCell ref="Q41:X41"/>
    <mergeCell ref="Z41:AG41"/>
    <mergeCell ref="Q37:AG37"/>
    <mergeCell ref="Q38:AG38"/>
    <mergeCell ref="Q39:X39"/>
    <mergeCell ref="Z39:AG39"/>
    <mergeCell ref="P35:U35"/>
    <mergeCell ref="V35:AG35"/>
    <mergeCell ref="P36:U36"/>
    <mergeCell ref="V36:AA36"/>
    <mergeCell ref="AB36:AG36"/>
    <mergeCell ref="J25:K25"/>
    <mergeCell ref="O25:P25"/>
    <mergeCell ref="AK25:AL25"/>
    <mergeCell ref="AP25:AQ25"/>
    <mergeCell ref="AJ24:AJ25"/>
    <mergeCell ref="R24:T25"/>
    <mergeCell ref="U24:Y25"/>
    <mergeCell ref="AB24:AF25"/>
    <mergeCell ref="AG24:AI25"/>
    <mergeCell ref="J24:K24"/>
    <mergeCell ref="O24:P24"/>
    <mergeCell ref="AK24:AL24"/>
    <mergeCell ref="AP24:AQ24"/>
    <mergeCell ref="J23:K23"/>
    <mergeCell ref="O23:P23"/>
    <mergeCell ref="AK23:AL23"/>
    <mergeCell ref="AP23:AQ23"/>
    <mergeCell ref="AJ22:AJ23"/>
    <mergeCell ref="R22:T23"/>
    <mergeCell ref="U22:Y23"/>
    <mergeCell ref="J22:K22"/>
    <mergeCell ref="O22:P22"/>
    <mergeCell ref="AK22:AL22"/>
    <mergeCell ref="AP22:AQ22"/>
    <mergeCell ref="J21:K21"/>
    <mergeCell ref="O21:P21"/>
    <mergeCell ref="AK21:AL21"/>
    <mergeCell ref="AP21:AQ21"/>
    <mergeCell ref="AJ20:AJ21"/>
    <mergeCell ref="R20:T21"/>
    <mergeCell ref="U20:Y21"/>
    <mergeCell ref="AB20:AF21"/>
    <mergeCell ref="AG20:AI21"/>
    <mergeCell ref="J20:K20"/>
    <mergeCell ref="O20:P20"/>
    <mergeCell ref="AK20:AL20"/>
    <mergeCell ref="AP20:AQ20"/>
    <mergeCell ref="AO18:AP18"/>
    <mergeCell ref="AQ18:AU18"/>
    <mergeCell ref="AV18:AW18"/>
    <mergeCell ref="AX18:AZ18"/>
    <mergeCell ref="AB18:AF18"/>
    <mergeCell ref="AG18:AH18"/>
    <mergeCell ref="AJ18:AK18"/>
    <mergeCell ref="AL18:AM18"/>
    <mergeCell ref="N18:O18"/>
    <mergeCell ref="P18:T18"/>
    <mergeCell ref="U18:V18"/>
    <mergeCell ref="W18:Y18"/>
    <mergeCell ref="A18:E18"/>
    <mergeCell ref="F18:G18"/>
    <mergeCell ref="I18:J18"/>
    <mergeCell ref="K18:L18"/>
    <mergeCell ref="AQ17:AR17"/>
    <mergeCell ref="AT17:AU17"/>
    <mergeCell ref="AV17:AW17"/>
    <mergeCell ref="AX17:AZ17"/>
    <mergeCell ref="AB17:AF17"/>
    <mergeCell ref="AG17:AH17"/>
    <mergeCell ref="AJ17:AK17"/>
    <mergeCell ref="AL17:AP17"/>
    <mergeCell ref="P17:Q17"/>
    <mergeCell ref="S17:T17"/>
    <mergeCell ref="U17:V17"/>
    <mergeCell ref="W17:Y17"/>
    <mergeCell ref="A17:E17"/>
    <mergeCell ref="F17:G17"/>
    <mergeCell ref="I17:J17"/>
    <mergeCell ref="K17:O17"/>
    <mergeCell ref="AQ16:AR16"/>
    <mergeCell ref="AT16:AU16"/>
    <mergeCell ref="AV16:AW16"/>
    <mergeCell ref="AX16:AZ16"/>
    <mergeCell ref="AB16:AF16"/>
    <mergeCell ref="AG16:AK16"/>
    <mergeCell ref="AL16:AM16"/>
    <mergeCell ref="AO16:AP16"/>
    <mergeCell ref="AQ15:AU15"/>
    <mergeCell ref="AV15:AZ15"/>
    <mergeCell ref="A16:E16"/>
    <mergeCell ref="F16:J16"/>
    <mergeCell ref="K16:L16"/>
    <mergeCell ref="N16:O16"/>
    <mergeCell ref="P16:Q16"/>
    <mergeCell ref="S16:T16"/>
    <mergeCell ref="U16:V16"/>
    <mergeCell ref="W16:Y16"/>
    <mergeCell ref="U15:Y15"/>
    <mergeCell ref="AB15:AF15"/>
    <mergeCell ref="AG15:AK15"/>
    <mergeCell ref="AL15:AP15"/>
    <mergeCell ref="A15:E15"/>
    <mergeCell ref="F15:J15"/>
    <mergeCell ref="K15:O15"/>
    <mergeCell ref="P15:T15"/>
    <mergeCell ref="AQ9:AT9"/>
    <mergeCell ref="G13:J13"/>
    <mergeCell ref="L13:O13"/>
    <mergeCell ref="Q13:T13"/>
    <mergeCell ref="AH13:AK13"/>
    <mergeCell ref="AM13:AP13"/>
    <mergeCell ref="AR13:AU13"/>
    <mergeCell ref="M10:N11"/>
    <mergeCell ref="AN10:AO11"/>
    <mergeCell ref="L6:O6"/>
    <mergeCell ref="AM6:AP6"/>
    <mergeCell ref="H9:K9"/>
    <mergeCell ref="P9:S9"/>
    <mergeCell ref="AI9:AL9"/>
    <mergeCell ref="A2:Y2"/>
    <mergeCell ref="A3:Y3"/>
    <mergeCell ref="A5:J5"/>
    <mergeCell ref="AB5:AK5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4"/>
  <sheetViews>
    <sheetView workbookViewId="0" topLeftCell="A1">
      <selection activeCell="BU5" sqref="BU5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bestFit="1" customWidth="1"/>
  </cols>
  <sheetData>
    <row r="1" spans="1:52" ht="11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3.5" customHeight="1">
      <c r="A2" s="177" t="s">
        <v>188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3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1.25" customHeight="1">
      <c r="A4" s="10"/>
      <c r="B4" s="69" t="s">
        <v>189</v>
      </c>
      <c r="C4" s="87"/>
      <c r="D4" s="87"/>
      <c r="E4" s="70"/>
      <c r="F4" s="69" t="s">
        <v>190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70"/>
      <c r="Z4" s="69" t="s">
        <v>191</v>
      </c>
      <c r="AA4" s="87"/>
      <c r="AB4" s="87"/>
      <c r="AC4" s="70"/>
      <c r="AD4" s="69" t="s">
        <v>192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70"/>
      <c r="AX4" s="10"/>
      <c r="AY4" s="10"/>
      <c r="AZ4" s="10"/>
    </row>
    <row r="5" spans="1:52" ht="11.25" customHeight="1">
      <c r="A5" s="16"/>
      <c r="B5" s="100"/>
      <c r="C5" s="101"/>
      <c r="D5" s="101"/>
      <c r="E5" s="117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17"/>
      <c r="Z5" s="100"/>
      <c r="AA5" s="101"/>
      <c r="AB5" s="101"/>
      <c r="AC5" s="117"/>
      <c r="AD5" s="100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17"/>
      <c r="AX5" s="10"/>
      <c r="AY5" s="10"/>
      <c r="AZ5" s="10"/>
    </row>
    <row r="6" spans="1:52" ht="11.25" customHeight="1">
      <c r="A6" s="10"/>
      <c r="B6" s="69" t="s">
        <v>193</v>
      </c>
      <c r="C6" s="87"/>
      <c r="D6" s="87"/>
      <c r="E6" s="70"/>
      <c r="F6" s="69" t="s">
        <v>194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70"/>
      <c r="Z6" s="69" t="s">
        <v>191</v>
      </c>
      <c r="AA6" s="87"/>
      <c r="AB6" s="87"/>
      <c r="AC6" s="70"/>
      <c r="AD6" s="69" t="s">
        <v>195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70"/>
      <c r="AX6" s="10"/>
      <c r="AY6" s="10"/>
      <c r="AZ6" s="10"/>
    </row>
    <row r="7" spans="1:52" ht="11.25" customHeight="1">
      <c r="A7" s="10"/>
      <c r="B7" s="100"/>
      <c r="C7" s="101"/>
      <c r="D7" s="101"/>
      <c r="E7" s="117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17"/>
      <c r="Z7" s="100"/>
      <c r="AA7" s="101"/>
      <c r="AB7" s="101"/>
      <c r="AC7" s="117"/>
      <c r="AD7" s="100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17"/>
      <c r="AX7" s="10"/>
      <c r="AY7" s="10"/>
      <c r="AZ7" s="10"/>
    </row>
    <row r="8" spans="1:52" ht="11.25" customHeight="1">
      <c r="A8" s="10"/>
      <c r="B8" s="69" t="s">
        <v>196</v>
      </c>
      <c r="C8" s="87"/>
      <c r="D8" s="87"/>
      <c r="E8" s="70"/>
      <c r="F8" s="69" t="s">
        <v>197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70"/>
      <c r="Z8" s="69" t="s">
        <v>198</v>
      </c>
      <c r="AA8" s="87"/>
      <c r="AB8" s="87"/>
      <c r="AC8" s="70"/>
      <c r="AD8" s="69" t="s">
        <v>199</v>
      </c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70"/>
      <c r="AX8" s="10"/>
      <c r="AY8" s="10"/>
      <c r="AZ8" s="10"/>
    </row>
    <row r="9" spans="1:52" ht="11.25" customHeight="1">
      <c r="A9" s="10"/>
      <c r="B9" s="100"/>
      <c r="C9" s="101"/>
      <c r="D9" s="101"/>
      <c r="E9" s="117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17"/>
      <c r="Z9" s="100"/>
      <c r="AA9" s="101"/>
      <c r="AB9" s="101"/>
      <c r="AC9" s="117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17"/>
      <c r="AX9" s="10"/>
      <c r="AY9" s="10"/>
      <c r="AZ9" s="10"/>
    </row>
    <row r="10" spans="1:52" ht="11.25" customHeight="1">
      <c r="A10" s="10"/>
      <c r="B10" s="69" t="s">
        <v>200</v>
      </c>
      <c r="C10" s="87"/>
      <c r="D10" s="87"/>
      <c r="E10" s="70"/>
      <c r="F10" s="69" t="s">
        <v>201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70"/>
      <c r="Z10" s="69" t="s">
        <v>198</v>
      </c>
      <c r="AA10" s="87"/>
      <c r="AB10" s="87"/>
      <c r="AC10" s="70"/>
      <c r="AD10" s="69" t="s">
        <v>202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70"/>
      <c r="AX10" s="10"/>
      <c r="AY10" s="10"/>
      <c r="AZ10" s="10"/>
    </row>
    <row r="11" spans="1:52" ht="11.25" customHeight="1">
      <c r="A11" s="10"/>
      <c r="B11" s="100"/>
      <c r="C11" s="101"/>
      <c r="D11" s="101"/>
      <c r="E11" s="117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17"/>
      <c r="Z11" s="100"/>
      <c r="AA11" s="101"/>
      <c r="AB11" s="101"/>
      <c r="AC11" s="117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17"/>
      <c r="AX11" s="10"/>
      <c r="AY11" s="10"/>
      <c r="AZ11" s="10"/>
    </row>
    <row r="12" spans="1:52" ht="11.25" customHeight="1">
      <c r="A12" s="10"/>
      <c r="B12" s="69" t="s">
        <v>203</v>
      </c>
      <c r="C12" s="87"/>
      <c r="D12" s="87"/>
      <c r="E12" s="70"/>
      <c r="F12" s="69" t="s">
        <v>204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70"/>
      <c r="Z12" s="69" t="s">
        <v>205</v>
      </c>
      <c r="AA12" s="87"/>
      <c r="AB12" s="87"/>
      <c r="AC12" s="70"/>
      <c r="AD12" s="69" t="s">
        <v>206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70"/>
      <c r="AX12" s="10"/>
      <c r="AY12" s="10"/>
      <c r="AZ12" s="10"/>
    </row>
    <row r="13" spans="1:52" ht="11.25" customHeight="1">
      <c r="A13" s="10"/>
      <c r="B13" s="100"/>
      <c r="C13" s="101"/>
      <c r="D13" s="101"/>
      <c r="E13" s="117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17"/>
      <c r="Z13" s="100"/>
      <c r="AA13" s="101"/>
      <c r="AB13" s="101"/>
      <c r="AC13" s="117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17"/>
      <c r="AX13" s="10"/>
      <c r="AY13" s="10"/>
      <c r="AZ13" s="10"/>
    </row>
    <row r="14" spans="1:52" ht="11.25" customHeight="1">
      <c r="A14" s="10"/>
      <c r="B14" s="69" t="s">
        <v>203</v>
      </c>
      <c r="C14" s="87"/>
      <c r="D14" s="87"/>
      <c r="E14" s="70"/>
      <c r="F14" s="69" t="s">
        <v>207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70"/>
      <c r="Z14" s="69" t="s">
        <v>205</v>
      </c>
      <c r="AA14" s="87"/>
      <c r="AB14" s="87"/>
      <c r="AC14" s="70"/>
      <c r="AD14" s="69" t="s">
        <v>208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70"/>
      <c r="AX14" s="10"/>
      <c r="AY14" s="10"/>
      <c r="AZ14" s="10"/>
    </row>
    <row r="15" spans="1:52" ht="11.25" customHeight="1">
      <c r="A15" s="10"/>
      <c r="B15" s="100"/>
      <c r="C15" s="101"/>
      <c r="D15" s="101"/>
      <c r="E15" s="117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17"/>
      <c r="Z15" s="100"/>
      <c r="AA15" s="101"/>
      <c r="AB15" s="101"/>
      <c r="AC15" s="117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17"/>
      <c r="AX15" s="10"/>
      <c r="AY15" s="10"/>
      <c r="AZ15" s="10"/>
    </row>
    <row r="16" spans="1:52" ht="11.25" customHeight="1">
      <c r="A16" s="10"/>
      <c r="B16" s="69" t="s">
        <v>209</v>
      </c>
      <c r="C16" s="87"/>
      <c r="D16" s="87"/>
      <c r="E16" s="70"/>
      <c r="F16" s="69" t="s">
        <v>210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70"/>
      <c r="Z16" s="69" t="s">
        <v>211</v>
      </c>
      <c r="AA16" s="87"/>
      <c r="AB16" s="87"/>
      <c r="AC16" s="70"/>
      <c r="AD16" s="69" t="s">
        <v>212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70"/>
      <c r="AX16" s="10"/>
      <c r="AY16" s="10"/>
      <c r="AZ16" s="10"/>
    </row>
    <row r="17" spans="1:52" ht="11.25" customHeight="1">
      <c r="A17" s="10"/>
      <c r="B17" s="100"/>
      <c r="C17" s="101"/>
      <c r="D17" s="101"/>
      <c r="E17" s="117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17"/>
      <c r="Z17" s="100"/>
      <c r="AA17" s="101"/>
      <c r="AB17" s="101"/>
      <c r="AC17" s="117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17"/>
      <c r="AX17" s="10"/>
      <c r="AY17" s="10"/>
      <c r="AZ17" s="10"/>
    </row>
    <row r="18" spans="1:52" ht="11.25" customHeight="1">
      <c r="A18" s="10"/>
      <c r="B18" s="69" t="s">
        <v>209</v>
      </c>
      <c r="C18" s="87"/>
      <c r="D18" s="87"/>
      <c r="E18" s="70"/>
      <c r="F18" s="69" t="s">
        <v>213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70"/>
      <c r="Z18" s="69" t="s">
        <v>211</v>
      </c>
      <c r="AA18" s="87"/>
      <c r="AB18" s="87"/>
      <c r="AC18" s="70"/>
      <c r="AD18" s="69" t="s">
        <v>214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70"/>
      <c r="AX18" s="10"/>
      <c r="AY18" s="10"/>
      <c r="AZ18" s="10"/>
    </row>
    <row r="19" spans="1:52" ht="11.25" customHeight="1">
      <c r="A19" s="10"/>
      <c r="B19" s="100"/>
      <c r="C19" s="101"/>
      <c r="D19" s="101"/>
      <c r="E19" s="117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17"/>
      <c r="Z19" s="100"/>
      <c r="AA19" s="101"/>
      <c r="AB19" s="101"/>
      <c r="AC19" s="117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17"/>
      <c r="AX19" s="10"/>
      <c r="AY19" s="10"/>
      <c r="AZ19" s="10"/>
    </row>
    <row r="20" spans="1:52" ht="11.25" customHeight="1">
      <c r="A20" s="10"/>
      <c r="B20" s="69" t="s">
        <v>215</v>
      </c>
      <c r="C20" s="87"/>
      <c r="D20" s="87"/>
      <c r="E20" s="70"/>
      <c r="F20" s="69" t="s">
        <v>216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70"/>
      <c r="Z20" s="69" t="s">
        <v>217</v>
      </c>
      <c r="AA20" s="87"/>
      <c r="AB20" s="87"/>
      <c r="AC20" s="70"/>
      <c r="AD20" s="69" t="s">
        <v>218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70"/>
      <c r="AX20" s="32"/>
      <c r="AY20" s="32"/>
      <c r="AZ20" s="32"/>
    </row>
    <row r="21" spans="1:52" ht="11.25" customHeight="1">
      <c r="A21" s="10"/>
      <c r="B21" s="100"/>
      <c r="C21" s="101"/>
      <c r="D21" s="101"/>
      <c r="E21" s="117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17"/>
      <c r="Z21" s="100"/>
      <c r="AA21" s="101"/>
      <c r="AB21" s="101"/>
      <c r="AC21" s="117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17"/>
      <c r="AX21" s="32"/>
      <c r="AY21" s="32"/>
      <c r="AZ21" s="32"/>
    </row>
    <row r="22" spans="1:52" ht="11.25" customHeight="1">
      <c r="A22" s="10"/>
      <c r="B22" s="69" t="s">
        <v>215</v>
      </c>
      <c r="C22" s="87"/>
      <c r="D22" s="87"/>
      <c r="E22" s="70"/>
      <c r="F22" s="69" t="s">
        <v>219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70"/>
      <c r="Z22" s="69" t="s">
        <v>217</v>
      </c>
      <c r="AA22" s="87"/>
      <c r="AB22" s="87"/>
      <c r="AC22" s="70"/>
      <c r="AD22" s="69" t="s">
        <v>220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70"/>
      <c r="AX22" s="32"/>
      <c r="AY22" s="32"/>
      <c r="AZ22" s="32"/>
    </row>
    <row r="23" spans="1:52" ht="11.25" customHeight="1">
      <c r="A23" s="10"/>
      <c r="B23" s="100"/>
      <c r="C23" s="101"/>
      <c r="D23" s="101"/>
      <c r="E23" s="117"/>
      <c r="F23" s="100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17"/>
      <c r="Z23" s="100"/>
      <c r="AA23" s="101"/>
      <c r="AB23" s="101"/>
      <c r="AC23" s="117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17"/>
      <c r="AX23" s="32"/>
      <c r="AY23" s="32"/>
      <c r="AZ23" s="32"/>
    </row>
    <row r="24" spans="1:52" ht="11.25" customHeight="1">
      <c r="A24" s="32"/>
      <c r="B24" s="69" t="s">
        <v>221</v>
      </c>
      <c r="C24" s="87"/>
      <c r="D24" s="87"/>
      <c r="E24" s="70"/>
      <c r="F24" s="69" t="s">
        <v>222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70"/>
      <c r="Z24" s="69" t="s">
        <v>223</v>
      </c>
      <c r="AA24" s="87"/>
      <c r="AB24" s="87"/>
      <c r="AC24" s="70"/>
      <c r="AD24" s="69" t="s">
        <v>224</v>
      </c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70"/>
      <c r="AX24" s="32"/>
      <c r="AY24" s="32"/>
      <c r="AZ24" s="32"/>
    </row>
    <row r="25" spans="1:52" ht="11.25" customHeight="1">
      <c r="A25" s="32"/>
      <c r="B25" s="100"/>
      <c r="C25" s="101"/>
      <c r="D25" s="101"/>
      <c r="E25" s="117"/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17"/>
      <c r="Z25" s="100"/>
      <c r="AA25" s="101"/>
      <c r="AB25" s="101"/>
      <c r="AC25" s="117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17"/>
      <c r="AX25" s="32"/>
      <c r="AY25" s="32"/>
      <c r="AZ25" s="32"/>
    </row>
    <row r="26" spans="1:52" ht="11.25" customHeight="1">
      <c r="A26" s="10"/>
      <c r="B26" s="69" t="s">
        <v>221</v>
      </c>
      <c r="C26" s="87"/>
      <c r="D26" s="87"/>
      <c r="E26" s="70"/>
      <c r="F26" s="69" t="s">
        <v>91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70"/>
      <c r="Z26" s="69" t="s">
        <v>223</v>
      </c>
      <c r="AA26" s="87"/>
      <c r="AB26" s="87"/>
      <c r="AC26" s="70"/>
      <c r="AD26" s="69" t="s">
        <v>225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70"/>
      <c r="AX26" s="10"/>
      <c r="AY26" s="10"/>
      <c r="AZ26" s="10"/>
    </row>
    <row r="27" spans="1:52" ht="11.25" customHeight="1">
      <c r="A27" s="10"/>
      <c r="B27" s="100"/>
      <c r="C27" s="101"/>
      <c r="D27" s="101"/>
      <c r="E27" s="117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17"/>
      <c r="Z27" s="100"/>
      <c r="AA27" s="101"/>
      <c r="AB27" s="101"/>
      <c r="AC27" s="117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17"/>
      <c r="AX27" s="10"/>
      <c r="AY27" s="10"/>
      <c r="AZ27" s="10"/>
    </row>
    <row r="28" spans="1:52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1.25" customHeight="1">
      <c r="A29" s="10"/>
      <c r="B29" s="177" t="s">
        <v>226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9"/>
      <c r="AN29" s="1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1.25" customHeight="1">
      <c r="A30" s="10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9"/>
      <c r="AN30" s="1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1.25" customHeight="1">
      <c r="A31" s="10"/>
      <c r="B31" s="158" t="s">
        <v>227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1.25" customHeight="1">
      <c r="A32" s="10"/>
      <c r="B32" s="159" t="s">
        <v>228</v>
      </c>
      <c r="C32" s="160"/>
      <c r="D32" s="160"/>
      <c r="E32" s="160"/>
      <c r="F32" s="160"/>
      <c r="G32" s="160"/>
      <c r="H32" s="161"/>
      <c r="I32" s="162" t="s">
        <v>229</v>
      </c>
      <c r="J32" s="161"/>
      <c r="K32" s="162" t="s">
        <v>230</v>
      </c>
      <c r="L32" s="161"/>
      <c r="M32" s="163" t="s">
        <v>231</v>
      </c>
      <c r="N32" s="163"/>
      <c r="O32" s="163"/>
      <c r="P32" s="163"/>
      <c r="Q32" s="163"/>
      <c r="R32" s="162"/>
      <c r="S32" s="159" t="s">
        <v>228</v>
      </c>
      <c r="T32" s="160"/>
      <c r="U32" s="160"/>
      <c r="V32" s="160"/>
      <c r="W32" s="160"/>
      <c r="X32" s="160"/>
      <c r="Y32" s="161"/>
      <c r="Z32" s="162" t="s">
        <v>229</v>
      </c>
      <c r="AA32" s="161"/>
      <c r="AB32" s="162" t="s">
        <v>230</v>
      </c>
      <c r="AC32" s="161"/>
      <c r="AD32" s="163" t="s">
        <v>231</v>
      </c>
      <c r="AE32" s="163"/>
      <c r="AF32" s="163"/>
      <c r="AG32" s="163"/>
      <c r="AH32" s="163"/>
      <c r="AI32" s="162"/>
      <c r="AJ32" s="159" t="s">
        <v>228</v>
      </c>
      <c r="AK32" s="160"/>
      <c r="AL32" s="160"/>
      <c r="AM32" s="160"/>
      <c r="AN32" s="160"/>
      <c r="AO32" s="160"/>
      <c r="AP32" s="161"/>
      <c r="AQ32" s="162" t="s">
        <v>229</v>
      </c>
      <c r="AR32" s="161"/>
      <c r="AS32" s="162" t="s">
        <v>230</v>
      </c>
      <c r="AT32" s="161"/>
      <c r="AU32" s="163" t="s">
        <v>231</v>
      </c>
      <c r="AV32" s="163"/>
      <c r="AW32" s="163"/>
      <c r="AX32" s="163"/>
      <c r="AY32" s="163"/>
      <c r="AZ32" s="164"/>
    </row>
    <row r="33" spans="1:52" ht="11.25" customHeight="1">
      <c r="A33" s="10"/>
      <c r="B33" s="167" t="s">
        <v>232</v>
      </c>
      <c r="C33" s="87"/>
      <c r="D33" s="87"/>
      <c r="E33" s="87"/>
      <c r="F33" s="87"/>
      <c r="G33" s="87"/>
      <c r="H33" s="70"/>
      <c r="I33" s="69">
        <v>6</v>
      </c>
      <c r="J33" s="70"/>
      <c r="K33" s="69">
        <v>11</v>
      </c>
      <c r="L33" s="70"/>
      <c r="M33" s="96" t="s">
        <v>23</v>
      </c>
      <c r="N33" s="96"/>
      <c r="O33" s="96"/>
      <c r="P33" s="96"/>
      <c r="Q33" s="96"/>
      <c r="R33" s="73"/>
      <c r="S33" s="167" t="s">
        <v>233</v>
      </c>
      <c r="T33" s="87"/>
      <c r="U33" s="87"/>
      <c r="V33" s="87"/>
      <c r="W33" s="87"/>
      <c r="X33" s="87"/>
      <c r="Y33" s="70"/>
      <c r="Z33" s="69">
        <v>6</v>
      </c>
      <c r="AA33" s="70"/>
      <c r="AB33" s="69">
        <v>5</v>
      </c>
      <c r="AC33" s="70"/>
      <c r="AD33" s="96" t="s">
        <v>234</v>
      </c>
      <c r="AE33" s="96"/>
      <c r="AF33" s="96"/>
      <c r="AG33" s="96"/>
      <c r="AH33" s="96"/>
      <c r="AI33" s="73"/>
      <c r="AJ33" s="167" t="s">
        <v>235</v>
      </c>
      <c r="AK33" s="87"/>
      <c r="AL33" s="87"/>
      <c r="AM33" s="87"/>
      <c r="AN33" s="87"/>
      <c r="AO33" s="87"/>
      <c r="AP33" s="70"/>
      <c r="AQ33" s="69">
        <v>6</v>
      </c>
      <c r="AR33" s="70"/>
      <c r="AS33" s="69">
        <v>7</v>
      </c>
      <c r="AT33" s="70"/>
      <c r="AU33" s="96" t="s">
        <v>236</v>
      </c>
      <c r="AV33" s="96"/>
      <c r="AW33" s="96"/>
      <c r="AX33" s="96"/>
      <c r="AY33" s="96"/>
      <c r="AZ33" s="172"/>
    </row>
    <row r="34" spans="1:52" ht="11.25" customHeight="1">
      <c r="A34" s="10"/>
      <c r="B34" s="176"/>
      <c r="C34" s="106"/>
      <c r="D34" s="106"/>
      <c r="E34" s="106"/>
      <c r="F34" s="106"/>
      <c r="G34" s="106"/>
      <c r="H34" s="107"/>
      <c r="I34" s="105"/>
      <c r="J34" s="107"/>
      <c r="K34" s="105"/>
      <c r="L34" s="107"/>
      <c r="M34" s="174"/>
      <c r="N34" s="174"/>
      <c r="O34" s="174"/>
      <c r="P34" s="174"/>
      <c r="Q34" s="174"/>
      <c r="R34" s="69"/>
      <c r="S34" s="176"/>
      <c r="T34" s="106"/>
      <c r="U34" s="106"/>
      <c r="V34" s="106"/>
      <c r="W34" s="106"/>
      <c r="X34" s="106"/>
      <c r="Y34" s="107"/>
      <c r="Z34" s="105"/>
      <c r="AA34" s="107"/>
      <c r="AB34" s="105"/>
      <c r="AC34" s="107"/>
      <c r="AD34" s="174"/>
      <c r="AE34" s="174"/>
      <c r="AF34" s="174"/>
      <c r="AG34" s="174"/>
      <c r="AH34" s="174"/>
      <c r="AI34" s="69"/>
      <c r="AJ34" s="176"/>
      <c r="AK34" s="106"/>
      <c r="AL34" s="106"/>
      <c r="AM34" s="106"/>
      <c r="AN34" s="106"/>
      <c r="AO34" s="106"/>
      <c r="AP34" s="107"/>
      <c r="AQ34" s="105"/>
      <c r="AR34" s="107"/>
      <c r="AS34" s="105"/>
      <c r="AT34" s="107"/>
      <c r="AU34" s="174"/>
      <c r="AV34" s="174"/>
      <c r="AW34" s="174"/>
      <c r="AX34" s="174"/>
      <c r="AY34" s="174"/>
      <c r="AZ34" s="175"/>
    </row>
    <row r="35" spans="1:52" ht="11.25" customHeight="1">
      <c r="A35" s="10"/>
      <c r="B35" s="159" t="s">
        <v>228</v>
      </c>
      <c r="C35" s="160"/>
      <c r="D35" s="160"/>
      <c r="E35" s="160"/>
      <c r="F35" s="160"/>
      <c r="G35" s="160"/>
      <c r="H35" s="161"/>
      <c r="I35" s="162" t="s">
        <v>229</v>
      </c>
      <c r="J35" s="161"/>
      <c r="K35" s="162" t="s">
        <v>230</v>
      </c>
      <c r="L35" s="161"/>
      <c r="M35" s="163" t="s">
        <v>231</v>
      </c>
      <c r="N35" s="163"/>
      <c r="O35" s="163"/>
      <c r="P35" s="163"/>
      <c r="Q35" s="163"/>
      <c r="R35" s="162"/>
      <c r="S35" s="159" t="s">
        <v>228</v>
      </c>
      <c r="T35" s="160"/>
      <c r="U35" s="160"/>
      <c r="V35" s="160"/>
      <c r="W35" s="160"/>
      <c r="X35" s="160"/>
      <c r="Y35" s="161"/>
      <c r="Z35" s="162" t="s">
        <v>229</v>
      </c>
      <c r="AA35" s="161"/>
      <c r="AB35" s="162" t="s">
        <v>230</v>
      </c>
      <c r="AC35" s="161"/>
      <c r="AD35" s="163" t="s">
        <v>231</v>
      </c>
      <c r="AE35" s="163"/>
      <c r="AF35" s="163"/>
      <c r="AG35" s="163"/>
      <c r="AH35" s="163"/>
      <c r="AI35" s="162"/>
      <c r="AJ35" s="159" t="s">
        <v>228</v>
      </c>
      <c r="AK35" s="160"/>
      <c r="AL35" s="160"/>
      <c r="AM35" s="160"/>
      <c r="AN35" s="160"/>
      <c r="AO35" s="160"/>
      <c r="AP35" s="161"/>
      <c r="AQ35" s="162" t="s">
        <v>229</v>
      </c>
      <c r="AR35" s="161"/>
      <c r="AS35" s="162" t="s">
        <v>230</v>
      </c>
      <c r="AT35" s="161"/>
      <c r="AU35" s="163" t="s">
        <v>231</v>
      </c>
      <c r="AV35" s="163"/>
      <c r="AW35" s="163"/>
      <c r="AX35" s="163"/>
      <c r="AY35" s="163"/>
      <c r="AZ35" s="164"/>
    </row>
    <row r="36" spans="1:52" ht="11.25" customHeight="1">
      <c r="A36" s="10"/>
      <c r="B36" s="167" t="s">
        <v>237</v>
      </c>
      <c r="C36" s="87"/>
      <c r="D36" s="87"/>
      <c r="E36" s="87"/>
      <c r="F36" s="87"/>
      <c r="G36" s="87"/>
      <c r="H36" s="70"/>
      <c r="I36" s="69">
        <v>6</v>
      </c>
      <c r="J36" s="70"/>
      <c r="K36" s="69">
        <v>4</v>
      </c>
      <c r="L36" s="70"/>
      <c r="M36" s="96" t="s">
        <v>9</v>
      </c>
      <c r="N36" s="96"/>
      <c r="O36" s="96"/>
      <c r="P36" s="96"/>
      <c r="Q36" s="96"/>
      <c r="R36" s="73"/>
      <c r="S36" s="167" t="s">
        <v>238</v>
      </c>
      <c r="T36" s="87"/>
      <c r="U36" s="87"/>
      <c r="V36" s="87"/>
      <c r="W36" s="87"/>
      <c r="X36" s="87"/>
      <c r="Y36" s="70"/>
      <c r="Z36" s="69">
        <v>4</v>
      </c>
      <c r="AA36" s="70"/>
      <c r="AB36" s="69">
        <v>15</v>
      </c>
      <c r="AC36" s="70"/>
      <c r="AD36" s="96" t="s">
        <v>224</v>
      </c>
      <c r="AE36" s="96"/>
      <c r="AF36" s="96"/>
      <c r="AG36" s="96"/>
      <c r="AH36" s="96"/>
      <c r="AI36" s="73"/>
      <c r="AJ36" s="167" t="s">
        <v>239</v>
      </c>
      <c r="AK36" s="87"/>
      <c r="AL36" s="87"/>
      <c r="AM36" s="87"/>
      <c r="AN36" s="87"/>
      <c r="AO36" s="87"/>
      <c r="AP36" s="70"/>
      <c r="AQ36" s="69">
        <v>6</v>
      </c>
      <c r="AR36" s="70"/>
      <c r="AS36" s="69">
        <v>4</v>
      </c>
      <c r="AT36" s="70"/>
      <c r="AU36" s="96" t="s">
        <v>240</v>
      </c>
      <c r="AV36" s="96"/>
      <c r="AW36" s="96"/>
      <c r="AX36" s="96"/>
      <c r="AY36" s="96"/>
      <c r="AZ36" s="172"/>
    </row>
    <row r="37" spans="1:52" ht="11.25" customHeight="1">
      <c r="A37" s="10"/>
      <c r="B37" s="176"/>
      <c r="C37" s="106"/>
      <c r="D37" s="106"/>
      <c r="E37" s="106"/>
      <c r="F37" s="106"/>
      <c r="G37" s="106"/>
      <c r="H37" s="107"/>
      <c r="I37" s="105"/>
      <c r="J37" s="107"/>
      <c r="K37" s="105"/>
      <c r="L37" s="107"/>
      <c r="M37" s="174"/>
      <c r="N37" s="174"/>
      <c r="O37" s="174"/>
      <c r="P37" s="174"/>
      <c r="Q37" s="174"/>
      <c r="R37" s="69"/>
      <c r="S37" s="176"/>
      <c r="T37" s="106"/>
      <c r="U37" s="106"/>
      <c r="V37" s="106"/>
      <c r="W37" s="106"/>
      <c r="X37" s="106"/>
      <c r="Y37" s="107"/>
      <c r="Z37" s="105"/>
      <c r="AA37" s="107"/>
      <c r="AB37" s="105"/>
      <c r="AC37" s="107"/>
      <c r="AD37" s="174"/>
      <c r="AE37" s="174"/>
      <c r="AF37" s="174"/>
      <c r="AG37" s="174"/>
      <c r="AH37" s="174"/>
      <c r="AI37" s="69"/>
      <c r="AJ37" s="176"/>
      <c r="AK37" s="106"/>
      <c r="AL37" s="106"/>
      <c r="AM37" s="106"/>
      <c r="AN37" s="106"/>
      <c r="AO37" s="106"/>
      <c r="AP37" s="107"/>
      <c r="AQ37" s="105"/>
      <c r="AR37" s="107"/>
      <c r="AS37" s="105"/>
      <c r="AT37" s="107"/>
      <c r="AU37" s="174"/>
      <c r="AV37" s="174"/>
      <c r="AW37" s="174"/>
      <c r="AX37" s="174"/>
      <c r="AY37" s="174"/>
      <c r="AZ37" s="175"/>
    </row>
    <row r="38" spans="1:52" ht="11.25" customHeight="1">
      <c r="A38" s="10"/>
      <c r="B38" s="159" t="s">
        <v>228</v>
      </c>
      <c r="C38" s="160"/>
      <c r="D38" s="160"/>
      <c r="E38" s="160"/>
      <c r="F38" s="160"/>
      <c r="G38" s="160"/>
      <c r="H38" s="161"/>
      <c r="I38" s="162" t="s">
        <v>229</v>
      </c>
      <c r="J38" s="161"/>
      <c r="K38" s="162" t="s">
        <v>230</v>
      </c>
      <c r="L38" s="161"/>
      <c r="M38" s="163" t="s">
        <v>231</v>
      </c>
      <c r="N38" s="163"/>
      <c r="O38" s="163"/>
      <c r="P38" s="163"/>
      <c r="Q38" s="163"/>
      <c r="R38" s="162"/>
      <c r="S38" s="159" t="s">
        <v>228</v>
      </c>
      <c r="T38" s="160"/>
      <c r="U38" s="160"/>
      <c r="V38" s="160"/>
      <c r="W38" s="160"/>
      <c r="X38" s="160"/>
      <c r="Y38" s="161"/>
      <c r="Z38" s="162" t="s">
        <v>229</v>
      </c>
      <c r="AA38" s="161"/>
      <c r="AB38" s="162" t="s">
        <v>230</v>
      </c>
      <c r="AC38" s="161"/>
      <c r="AD38" s="163" t="s">
        <v>231</v>
      </c>
      <c r="AE38" s="163"/>
      <c r="AF38" s="163"/>
      <c r="AG38" s="163"/>
      <c r="AH38" s="163"/>
      <c r="AI38" s="162"/>
      <c r="AJ38" s="159" t="s">
        <v>228</v>
      </c>
      <c r="AK38" s="160"/>
      <c r="AL38" s="160"/>
      <c r="AM38" s="160"/>
      <c r="AN38" s="160"/>
      <c r="AO38" s="160"/>
      <c r="AP38" s="161"/>
      <c r="AQ38" s="162" t="s">
        <v>229</v>
      </c>
      <c r="AR38" s="161"/>
      <c r="AS38" s="162" t="s">
        <v>230</v>
      </c>
      <c r="AT38" s="161"/>
      <c r="AU38" s="163" t="s">
        <v>231</v>
      </c>
      <c r="AV38" s="163"/>
      <c r="AW38" s="163"/>
      <c r="AX38" s="163"/>
      <c r="AY38" s="163"/>
      <c r="AZ38" s="164"/>
    </row>
    <row r="39" spans="1:52" ht="11.25" customHeight="1">
      <c r="A39" s="10"/>
      <c r="B39" s="167" t="s">
        <v>241</v>
      </c>
      <c r="C39" s="87"/>
      <c r="D39" s="87"/>
      <c r="E39" s="87"/>
      <c r="F39" s="87"/>
      <c r="G39" s="87"/>
      <c r="H39" s="70"/>
      <c r="I39" s="69">
        <v>6</v>
      </c>
      <c r="J39" s="70"/>
      <c r="K39" s="69">
        <v>4</v>
      </c>
      <c r="L39" s="70"/>
      <c r="M39" s="96" t="s">
        <v>242</v>
      </c>
      <c r="N39" s="96"/>
      <c r="O39" s="96"/>
      <c r="P39" s="96"/>
      <c r="Q39" s="96"/>
      <c r="R39" s="73"/>
      <c r="S39" s="167" t="s">
        <v>243</v>
      </c>
      <c r="T39" s="87"/>
      <c r="U39" s="87"/>
      <c r="V39" s="87"/>
      <c r="W39" s="87"/>
      <c r="X39" s="87"/>
      <c r="Y39" s="70"/>
      <c r="Z39" s="69">
        <v>6</v>
      </c>
      <c r="AA39" s="70"/>
      <c r="AB39" s="69">
        <v>4</v>
      </c>
      <c r="AC39" s="70"/>
      <c r="AD39" s="96" t="s">
        <v>244</v>
      </c>
      <c r="AE39" s="96"/>
      <c r="AF39" s="96"/>
      <c r="AG39" s="96"/>
      <c r="AH39" s="96"/>
      <c r="AI39" s="73"/>
      <c r="AJ39" s="167" t="s">
        <v>245</v>
      </c>
      <c r="AK39" s="87"/>
      <c r="AL39" s="87"/>
      <c r="AM39" s="87"/>
      <c r="AN39" s="87"/>
      <c r="AO39" s="87"/>
      <c r="AP39" s="70"/>
      <c r="AQ39" s="69">
        <v>4</v>
      </c>
      <c r="AR39" s="70"/>
      <c r="AS39" s="69">
        <v>18</v>
      </c>
      <c r="AT39" s="70"/>
      <c r="AU39" s="96" t="s">
        <v>246</v>
      </c>
      <c r="AV39" s="96"/>
      <c r="AW39" s="96"/>
      <c r="AX39" s="96"/>
      <c r="AY39" s="96"/>
      <c r="AZ39" s="172"/>
    </row>
    <row r="40" spans="1:52" ht="11.25" customHeight="1">
      <c r="A40" s="10"/>
      <c r="B40" s="176"/>
      <c r="C40" s="106"/>
      <c r="D40" s="106"/>
      <c r="E40" s="106"/>
      <c r="F40" s="106"/>
      <c r="G40" s="106"/>
      <c r="H40" s="107"/>
      <c r="I40" s="105"/>
      <c r="J40" s="107"/>
      <c r="K40" s="105"/>
      <c r="L40" s="107"/>
      <c r="M40" s="174"/>
      <c r="N40" s="174"/>
      <c r="O40" s="174"/>
      <c r="P40" s="174"/>
      <c r="Q40" s="174"/>
      <c r="R40" s="69"/>
      <c r="S40" s="176"/>
      <c r="T40" s="106"/>
      <c r="U40" s="106"/>
      <c r="V40" s="106"/>
      <c r="W40" s="106"/>
      <c r="X40" s="106"/>
      <c r="Y40" s="107"/>
      <c r="Z40" s="105"/>
      <c r="AA40" s="107"/>
      <c r="AB40" s="105"/>
      <c r="AC40" s="107"/>
      <c r="AD40" s="174"/>
      <c r="AE40" s="174"/>
      <c r="AF40" s="174"/>
      <c r="AG40" s="174"/>
      <c r="AH40" s="174"/>
      <c r="AI40" s="69"/>
      <c r="AJ40" s="176"/>
      <c r="AK40" s="106"/>
      <c r="AL40" s="106"/>
      <c r="AM40" s="106"/>
      <c r="AN40" s="106"/>
      <c r="AO40" s="106"/>
      <c r="AP40" s="107"/>
      <c r="AQ40" s="105"/>
      <c r="AR40" s="107"/>
      <c r="AS40" s="105"/>
      <c r="AT40" s="107"/>
      <c r="AU40" s="174"/>
      <c r="AV40" s="174"/>
      <c r="AW40" s="174"/>
      <c r="AX40" s="174"/>
      <c r="AY40" s="174"/>
      <c r="AZ40" s="175"/>
    </row>
    <row r="41" spans="1:52" ht="11.25" customHeight="1">
      <c r="A41" s="10"/>
      <c r="B41" s="159" t="s">
        <v>228</v>
      </c>
      <c r="C41" s="160"/>
      <c r="D41" s="160"/>
      <c r="E41" s="160"/>
      <c r="F41" s="160"/>
      <c r="G41" s="160"/>
      <c r="H41" s="161"/>
      <c r="I41" s="162" t="s">
        <v>229</v>
      </c>
      <c r="J41" s="161"/>
      <c r="K41" s="162" t="s">
        <v>230</v>
      </c>
      <c r="L41" s="161"/>
      <c r="M41" s="163" t="s">
        <v>231</v>
      </c>
      <c r="N41" s="163"/>
      <c r="O41" s="163"/>
      <c r="P41" s="163"/>
      <c r="Q41" s="163"/>
      <c r="R41" s="162"/>
      <c r="S41" s="159" t="s">
        <v>228</v>
      </c>
      <c r="T41" s="160"/>
      <c r="U41" s="160"/>
      <c r="V41" s="160"/>
      <c r="W41" s="160"/>
      <c r="X41" s="160"/>
      <c r="Y41" s="161"/>
      <c r="Z41" s="162" t="s">
        <v>229</v>
      </c>
      <c r="AA41" s="161"/>
      <c r="AB41" s="162" t="s">
        <v>230</v>
      </c>
      <c r="AC41" s="161"/>
      <c r="AD41" s="163" t="s">
        <v>231</v>
      </c>
      <c r="AE41" s="163"/>
      <c r="AF41" s="163"/>
      <c r="AG41" s="163"/>
      <c r="AH41" s="163"/>
      <c r="AI41" s="162"/>
      <c r="AJ41" s="159" t="s">
        <v>228</v>
      </c>
      <c r="AK41" s="160"/>
      <c r="AL41" s="160"/>
      <c r="AM41" s="160"/>
      <c r="AN41" s="160"/>
      <c r="AO41" s="160"/>
      <c r="AP41" s="161"/>
      <c r="AQ41" s="162" t="s">
        <v>229</v>
      </c>
      <c r="AR41" s="161"/>
      <c r="AS41" s="162" t="s">
        <v>230</v>
      </c>
      <c r="AT41" s="161"/>
      <c r="AU41" s="163" t="s">
        <v>231</v>
      </c>
      <c r="AV41" s="163"/>
      <c r="AW41" s="163"/>
      <c r="AX41" s="163"/>
      <c r="AY41" s="163"/>
      <c r="AZ41" s="164"/>
    </row>
    <row r="42" spans="1:52" ht="11.25" customHeight="1">
      <c r="A42" s="10"/>
      <c r="B42" s="167" t="s">
        <v>247</v>
      </c>
      <c r="C42" s="87"/>
      <c r="D42" s="87"/>
      <c r="E42" s="87"/>
      <c r="F42" s="87"/>
      <c r="G42" s="87"/>
      <c r="H42" s="70"/>
      <c r="I42" s="69">
        <v>6</v>
      </c>
      <c r="J42" s="70"/>
      <c r="K42" s="69">
        <v>5</v>
      </c>
      <c r="L42" s="70"/>
      <c r="M42" s="96" t="s">
        <v>87</v>
      </c>
      <c r="N42" s="96"/>
      <c r="O42" s="96"/>
      <c r="P42" s="96"/>
      <c r="Q42" s="96"/>
      <c r="R42" s="73"/>
      <c r="S42" s="167" t="s">
        <v>248</v>
      </c>
      <c r="T42" s="87"/>
      <c r="U42" s="87"/>
      <c r="V42" s="87"/>
      <c r="W42" s="87"/>
      <c r="X42" s="87"/>
      <c r="Y42" s="70"/>
      <c r="Z42" s="69">
        <v>6</v>
      </c>
      <c r="AA42" s="70"/>
      <c r="AB42" s="69">
        <v>9</v>
      </c>
      <c r="AC42" s="70"/>
      <c r="AD42" s="96" t="s">
        <v>112</v>
      </c>
      <c r="AE42" s="96"/>
      <c r="AF42" s="96"/>
      <c r="AG42" s="96"/>
      <c r="AH42" s="96"/>
      <c r="AI42" s="73"/>
      <c r="AJ42" s="167" t="s">
        <v>249</v>
      </c>
      <c r="AK42" s="87"/>
      <c r="AL42" s="87"/>
      <c r="AM42" s="87"/>
      <c r="AN42" s="87"/>
      <c r="AO42" s="87"/>
      <c r="AP42" s="70"/>
      <c r="AQ42" s="69">
        <v>4</v>
      </c>
      <c r="AR42" s="70"/>
      <c r="AS42" s="69">
        <v>12</v>
      </c>
      <c r="AT42" s="70"/>
      <c r="AU42" s="96" t="s">
        <v>37</v>
      </c>
      <c r="AV42" s="96"/>
      <c r="AW42" s="96"/>
      <c r="AX42" s="96"/>
      <c r="AY42" s="96"/>
      <c r="AZ42" s="172"/>
    </row>
    <row r="43" spans="1:52" ht="11.25" customHeight="1">
      <c r="A43" s="10"/>
      <c r="B43" s="176"/>
      <c r="C43" s="106"/>
      <c r="D43" s="106"/>
      <c r="E43" s="106"/>
      <c r="F43" s="106"/>
      <c r="G43" s="106"/>
      <c r="H43" s="107"/>
      <c r="I43" s="105"/>
      <c r="J43" s="107"/>
      <c r="K43" s="105"/>
      <c r="L43" s="107"/>
      <c r="M43" s="174"/>
      <c r="N43" s="174"/>
      <c r="O43" s="174"/>
      <c r="P43" s="174"/>
      <c r="Q43" s="174"/>
      <c r="R43" s="69"/>
      <c r="S43" s="176"/>
      <c r="T43" s="106"/>
      <c r="U43" s="106"/>
      <c r="V43" s="106"/>
      <c r="W43" s="106"/>
      <c r="X43" s="106"/>
      <c r="Y43" s="107"/>
      <c r="Z43" s="105"/>
      <c r="AA43" s="107"/>
      <c r="AB43" s="105"/>
      <c r="AC43" s="107"/>
      <c r="AD43" s="174"/>
      <c r="AE43" s="174"/>
      <c r="AF43" s="174"/>
      <c r="AG43" s="174"/>
      <c r="AH43" s="174"/>
      <c r="AI43" s="69"/>
      <c r="AJ43" s="176"/>
      <c r="AK43" s="106"/>
      <c r="AL43" s="106"/>
      <c r="AM43" s="106"/>
      <c r="AN43" s="106"/>
      <c r="AO43" s="106"/>
      <c r="AP43" s="107"/>
      <c r="AQ43" s="105"/>
      <c r="AR43" s="107"/>
      <c r="AS43" s="105"/>
      <c r="AT43" s="107"/>
      <c r="AU43" s="174"/>
      <c r="AV43" s="174"/>
      <c r="AW43" s="174"/>
      <c r="AX43" s="174"/>
      <c r="AY43" s="174"/>
      <c r="AZ43" s="175"/>
    </row>
    <row r="44" spans="1:52" ht="11.25" customHeight="1">
      <c r="A44" s="10"/>
      <c r="B44" s="159" t="s">
        <v>228</v>
      </c>
      <c r="C44" s="160"/>
      <c r="D44" s="160"/>
      <c r="E44" s="160"/>
      <c r="F44" s="160"/>
      <c r="G44" s="160"/>
      <c r="H44" s="161"/>
      <c r="I44" s="162" t="s">
        <v>229</v>
      </c>
      <c r="J44" s="161"/>
      <c r="K44" s="162" t="s">
        <v>230</v>
      </c>
      <c r="L44" s="161"/>
      <c r="M44" s="163" t="s">
        <v>231</v>
      </c>
      <c r="N44" s="163"/>
      <c r="O44" s="163"/>
      <c r="P44" s="163"/>
      <c r="Q44" s="163"/>
      <c r="R44" s="162"/>
      <c r="S44" s="159" t="s">
        <v>228</v>
      </c>
      <c r="T44" s="160"/>
      <c r="U44" s="160"/>
      <c r="V44" s="160"/>
      <c r="W44" s="160"/>
      <c r="X44" s="160"/>
      <c r="Y44" s="161"/>
      <c r="Z44" s="162" t="s">
        <v>229</v>
      </c>
      <c r="AA44" s="161"/>
      <c r="AB44" s="162" t="s">
        <v>230</v>
      </c>
      <c r="AC44" s="161"/>
      <c r="AD44" s="163" t="s">
        <v>231</v>
      </c>
      <c r="AE44" s="163"/>
      <c r="AF44" s="163"/>
      <c r="AG44" s="163"/>
      <c r="AH44" s="163"/>
      <c r="AI44" s="162"/>
      <c r="AJ44" s="159" t="s">
        <v>228</v>
      </c>
      <c r="AK44" s="160"/>
      <c r="AL44" s="160"/>
      <c r="AM44" s="160"/>
      <c r="AN44" s="160"/>
      <c r="AO44" s="160"/>
      <c r="AP44" s="161"/>
      <c r="AQ44" s="162" t="s">
        <v>229</v>
      </c>
      <c r="AR44" s="161"/>
      <c r="AS44" s="162" t="s">
        <v>230</v>
      </c>
      <c r="AT44" s="161"/>
      <c r="AU44" s="163" t="s">
        <v>231</v>
      </c>
      <c r="AV44" s="163"/>
      <c r="AW44" s="163"/>
      <c r="AX44" s="163"/>
      <c r="AY44" s="163"/>
      <c r="AZ44" s="164"/>
    </row>
    <row r="45" spans="1:52" ht="11.25" customHeight="1">
      <c r="A45" s="32"/>
      <c r="B45" s="167" t="s">
        <v>250</v>
      </c>
      <c r="C45" s="87"/>
      <c r="D45" s="87"/>
      <c r="E45" s="87"/>
      <c r="F45" s="87"/>
      <c r="G45" s="87"/>
      <c r="H45" s="70"/>
      <c r="I45" s="69">
        <v>6</v>
      </c>
      <c r="J45" s="70"/>
      <c r="K45" s="69">
        <v>5</v>
      </c>
      <c r="L45" s="70"/>
      <c r="M45" s="96" t="s">
        <v>251</v>
      </c>
      <c r="N45" s="96"/>
      <c r="O45" s="96"/>
      <c r="P45" s="96"/>
      <c r="Q45" s="96"/>
      <c r="R45" s="73"/>
      <c r="S45" s="167" t="s">
        <v>252</v>
      </c>
      <c r="T45" s="87"/>
      <c r="U45" s="87"/>
      <c r="V45" s="87"/>
      <c r="W45" s="87"/>
      <c r="X45" s="87"/>
      <c r="Y45" s="70"/>
      <c r="Z45" s="69">
        <v>5</v>
      </c>
      <c r="AA45" s="70"/>
      <c r="AB45" s="69">
        <v>15</v>
      </c>
      <c r="AC45" s="70"/>
      <c r="AD45" s="96" t="s">
        <v>15</v>
      </c>
      <c r="AE45" s="96"/>
      <c r="AF45" s="96"/>
      <c r="AG45" s="96"/>
      <c r="AH45" s="96"/>
      <c r="AI45" s="73"/>
      <c r="AJ45" s="167" t="s">
        <v>253</v>
      </c>
      <c r="AK45" s="87"/>
      <c r="AL45" s="87"/>
      <c r="AM45" s="87"/>
      <c r="AN45" s="87"/>
      <c r="AO45" s="87"/>
      <c r="AP45" s="70"/>
      <c r="AQ45" s="69">
        <v>6</v>
      </c>
      <c r="AR45" s="70"/>
      <c r="AS45" s="69">
        <v>5</v>
      </c>
      <c r="AT45" s="70"/>
      <c r="AU45" s="96" t="s">
        <v>254</v>
      </c>
      <c r="AV45" s="96"/>
      <c r="AW45" s="96"/>
      <c r="AX45" s="96"/>
      <c r="AY45" s="96"/>
      <c r="AZ45" s="172"/>
    </row>
    <row r="46" spans="1:52" ht="11.25" customHeight="1">
      <c r="A46" s="32"/>
      <c r="B46" s="176"/>
      <c r="C46" s="106"/>
      <c r="D46" s="106"/>
      <c r="E46" s="106"/>
      <c r="F46" s="106"/>
      <c r="G46" s="106"/>
      <c r="H46" s="107"/>
      <c r="I46" s="105"/>
      <c r="J46" s="107"/>
      <c r="K46" s="105"/>
      <c r="L46" s="107"/>
      <c r="M46" s="174"/>
      <c r="N46" s="174"/>
      <c r="O46" s="174"/>
      <c r="P46" s="174"/>
      <c r="Q46" s="174"/>
      <c r="R46" s="69"/>
      <c r="S46" s="176"/>
      <c r="T46" s="106"/>
      <c r="U46" s="106"/>
      <c r="V46" s="106"/>
      <c r="W46" s="106"/>
      <c r="X46" s="106"/>
      <c r="Y46" s="107"/>
      <c r="Z46" s="105"/>
      <c r="AA46" s="107"/>
      <c r="AB46" s="105"/>
      <c r="AC46" s="107"/>
      <c r="AD46" s="174"/>
      <c r="AE46" s="174"/>
      <c r="AF46" s="174"/>
      <c r="AG46" s="174"/>
      <c r="AH46" s="174"/>
      <c r="AI46" s="69"/>
      <c r="AJ46" s="176"/>
      <c r="AK46" s="106"/>
      <c r="AL46" s="106"/>
      <c r="AM46" s="106"/>
      <c r="AN46" s="106"/>
      <c r="AO46" s="106"/>
      <c r="AP46" s="107"/>
      <c r="AQ46" s="105"/>
      <c r="AR46" s="107"/>
      <c r="AS46" s="105"/>
      <c r="AT46" s="107"/>
      <c r="AU46" s="174"/>
      <c r="AV46" s="174"/>
      <c r="AW46" s="174"/>
      <c r="AX46" s="174"/>
      <c r="AY46" s="174"/>
      <c r="AZ46" s="175"/>
    </row>
    <row r="47" spans="1:52" ht="11.25" customHeight="1">
      <c r="A47" s="10"/>
      <c r="B47" s="159" t="s">
        <v>228</v>
      </c>
      <c r="C47" s="160"/>
      <c r="D47" s="160"/>
      <c r="E47" s="160"/>
      <c r="F47" s="160"/>
      <c r="G47" s="160"/>
      <c r="H47" s="161"/>
      <c r="I47" s="162" t="s">
        <v>229</v>
      </c>
      <c r="J47" s="161"/>
      <c r="K47" s="162" t="s">
        <v>230</v>
      </c>
      <c r="L47" s="161"/>
      <c r="M47" s="163" t="s">
        <v>231</v>
      </c>
      <c r="N47" s="163"/>
      <c r="O47" s="163"/>
      <c r="P47" s="163"/>
      <c r="Q47" s="163"/>
      <c r="R47" s="162"/>
      <c r="S47" s="159" t="s">
        <v>228</v>
      </c>
      <c r="T47" s="160"/>
      <c r="U47" s="160"/>
      <c r="V47" s="160"/>
      <c r="W47" s="160"/>
      <c r="X47" s="160"/>
      <c r="Y47" s="161"/>
      <c r="Z47" s="162" t="s">
        <v>229</v>
      </c>
      <c r="AA47" s="161"/>
      <c r="AB47" s="162" t="s">
        <v>230</v>
      </c>
      <c r="AC47" s="161"/>
      <c r="AD47" s="163" t="s">
        <v>231</v>
      </c>
      <c r="AE47" s="163"/>
      <c r="AF47" s="163"/>
      <c r="AG47" s="163"/>
      <c r="AH47" s="163"/>
      <c r="AI47" s="162"/>
      <c r="AJ47" s="159" t="s">
        <v>228</v>
      </c>
      <c r="AK47" s="160"/>
      <c r="AL47" s="160"/>
      <c r="AM47" s="160"/>
      <c r="AN47" s="160"/>
      <c r="AO47" s="160"/>
      <c r="AP47" s="161"/>
      <c r="AQ47" s="162" t="s">
        <v>229</v>
      </c>
      <c r="AR47" s="161"/>
      <c r="AS47" s="162" t="s">
        <v>230</v>
      </c>
      <c r="AT47" s="161"/>
      <c r="AU47" s="163" t="s">
        <v>231</v>
      </c>
      <c r="AV47" s="163"/>
      <c r="AW47" s="163"/>
      <c r="AX47" s="163"/>
      <c r="AY47" s="163"/>
      <c r="AZ47" s="164"/>
    </row>
    <row r="48" spans="1:52" ht="11.25" customHeight="1">
      <c r="A48" s="10"/>
      <c r="B48" s="167" t="s">
        <v>255</v>
      </c>
      <c r="C48" s="87"/>
      <c r="D48" s="87"/>
      <c r="E48" s="87"/>
      <c r="F48" s="87"/>
      <c r="G48" s="87"/>
      <c r="H48" s="70"/>
      <c r="I48" s="69">
        <v>3</v>
      </c>
      <c r="J48" s="70"/>
      <c r="K48" s="69">
        <v>15</v>
      </c>
      <c r="L48" s="70"/>
      <c r="M48" s="96" t="s">
        <v>91</v>
      </c>
      <c r="N48" s="96"/>
      <c r="O48" s="96"/>
      <c r="P48" s="96"/>
      <c r="Q48" s="96"/>
      <c r="R48" s="73"/>
      <c r="S48" s="167" t="s">
        <v>256</v>
      </c>
      <c r="T48" s="87"/>
      <c r="U48" s="87"/>
      <c r="V48" s="87"/>
      <c r="W48" s="87"/>
      <c r="X48" s="87"/>
      <c r="Y48" s="70"/>
      <c r="Z48" s="69">
        <v>6</v>
      </c>
      <c r="AA48" s="70"/>
      <c r="AB48" s="69">
        <v>14</v>
      </c>
      <c r="AC48" s="70"/>
      <c r="AD48" s="96" t="s">
        <v>26</v>
      </c>
      <c r="AE48" s="96"/>
      <c r="AF48" s="96"/>
      <c r="AG48" s="96"/>
      <c r="AH48" s="96"/>
      <c r="AI48" s="73"/>
      <c r="AJ48" s="167" t="s">
        <v>257</v>
      </c>
      <c r="AK48" s="87"/>
      <c r="AL48" s="87"/>
      <c r="AM48" s="87"/>
      <c r="AN48" s="87"/>
      <c r="AO48" s="87"/>
      <c r="AP48" s="70"/>
      <c r="AQ48" s="69">
        <v>6</v>
      </c>
      <c r="AR48" s="70"/>
      <c r="AS48" s="69">
        <v>5</v>
      </c>
      <c r="AT48" s="70"/>
      <c r="AU48" s="96" t="s">
        <v>258</v>
      </c>
      <c r="AV48" s="96"/>
      <c r="AW48" s="96"/>
      <c r="AX48" s="96"/>
      <c r="AY48" s="96"/>
      <c r="AZ48" s="172"/>
    </row>
    <row r="49" spans="1:52" ht="11.25" customHeight="1">
      <c r="A49" s="10"/>
      <c r="B49" s="176"/>
      <c r="C49" s="106"/>
      <c r="D49" s="106"/>
      <c r="E49" s="106"/>
      <c r="F49" s="106"/>
      <c r="G49" s="106"/>
      <c r="H49" s="107"/>
      <c r="I49" s="105"/>
      <c r="J49" s="107"/>
      <c r="K49" s="105"/>
      <c r="L49" s="107"/>
      <c r="M49" s="174"/>
      <c r="N49" s="174"/>
      <c r="O49" s="174"/>
      <c r="P49" s="174"/>
      <c r="Q49" s="174"/>
      <c r="R49" s="69"/>
      <c r="S49" s="176"/>
      <c r="T49" s="106"/>
      <c r="U49" s="106"/>
      <c r="V49" s="106"/>
      <c r="W49" s="106"/>
      <c r="X49" s="106"/>
      <c r="Y49" s="107"/>
      <c r="Z49" s="105"/>
      <c r="AA49" s="107"/>
      <c r="AB49" s="105"/>
      <c r="AC49" s="107"/>
      <c r="AD49" s="174"/>
      <c r="AE49" s="174"/>
      <c r="AF49" s="174"/>
      <c r="AG49" s="174"/>
      <c r="AH49" s="174"/>
      <c r="AI49" s="69"/>
      <c r="AJ49" s="176"/>
      <c r="AK49" s="106"/>
      <c r="AL49" s="106"/>
      <c r="AM49" s="106"/>
      <c r="AN49" s="106"/>
      <c r="AO49" s="106"/>
      <c r="AP49" s="107"/>
      <c r="AQ49" s="105"/>
      <c r="AR49" s="107"/>
      <c r="AS49" s="105"/>
      <c r="AT49" s="107"/>
      <c r="AU49" s="174"/>
      <c r="AV49" s="174"/>
      <c r="AW49" s="174"/>
      <c r="AX49" s="174"/>
      <c r="AY49" s="174"/>
      <c r="AZ49" s="175"/>
    </row>
    <row r="50" spans="1:52" ht="11.25" customHeight="1">
      <c r="A50" s="10"/>
      <c r="B50" s="159" t="s">
        <v>228</v>
      </c>
      <c r="C50" s="160"/>
      <c r="D50" s="160"/>
      <c r="E50" s="160"/>
      <c r="F50" s="160"/>
      <c r="G50" s="160"/>
      <c r="H50" s="161"/>
      <c r="I50" s="162" t="s">
        <v>229</v>
      </c>
      <c r="J50" s="161"/>
      <c r="K50" s="162" t="s">
        <v>230</v>
      </c>
      <c r="L50" s="161"/>
      <c r="M50" s="163" t="s">
        <v>231</v>
      </c>
      <c r="N50" s="163"/>
      <c r="O50" s="163"/>
      <c r="P50" s="163"/>
      <c r="Q50" s="163"/>
      <c r="R50" s="162"/>
      <c r="S50" s="159" t="s">
        <v>228</v>
      </c>
      <c r="T50" s="160"/>
      <c r="U50" s="160"/>
      <c r="V50" s="160"/>
      <c r="W50" s="160"/>
      <c r="X50" s="160"/>
      <c r="Y50" s="161"/>
      <c r="Z50" s="162" t="s">
        <v>229</v>
      </c>
      <c r="AA50" s="161"/>
      <c r="AB50" s="162" t="s">
        <v>230</v>
      </c>
      <c r="AC50" s="161"/>
      <c r="AD50" s="163" t="s">
        <v>231</v>
      </c>
      <c r="AE50" s="163"/>
      <c r="AF50" s="163"/>
      <c r="AG50" s="163"/>
      <c r="AH50" s="163"/>
      <c r="AI50" s="162"/>
      <c r="AJ50" s="159" t="s">
        <v>228</v>
      </c>
      <c r="AK50" s="160"/>
      <c r="AL50" s="160"/>
      <c r="AM50" s="160"/>
      <c r="AN50" s="160"/>
      <c r="AO50" s="160"/>
      <c r="AP50" s="161"/>
      <c r="AQ50" s="162" t="s">
        <v>229</v>
      </c>
      <c r="AR50" s="161"/>
      <c r="AS50" s="162" t="s">
        <v>230</v>
      </c>
      <c r="AT50" s="161"/>
      <c r="AU50" s="163" t="s">
        <v>231</v>
      </c>
      <c r="AV50" s="163"/>
      <c r="AW50" s="163"/>
      <c r="AX50" s="163"/>
      <c r="AY50" s="163"/>
      <c r="AZ50" s="164"/>
    </row>
    <row r="51" spans="1:52" ht="11.25" customHeight="1">
      <c r="A51" s="10"/>
      <c r="B51" s="167" t="s">
        <v>259</v>
      </c>
      <c r="C51" s="87"/>
      <c r="D51" s="87"/>
      <c r="E51" s="87"/>
      <c r="F51" s="87"/>
      <c r="G51" s="87"/>
      <c r="H51" s="70"/>
      <c r="I51" s="69">
        <v>6</v>
      </c>
      <c r="J51" s="70"/>
      <c r="K51" s="69">
        <v>10</v>
      </c>
      <c r="L51" s="70"/>
      <c r="M51" s="96" t="s">
        <v>80</v>
      </c>
      <c r="N51" s="96"/>
      <c r="O51" s="96"/>
      <c r="P51" s="96"/>
      <c r="Q51" s="96"/>
      <c r="R51" s="73"/>
      <c r="S51" s="167" t="s">
        <v>260</v>
      </c>
      <c r="T51" s="87"/>
      <c r="U51" s="87"/>
      <c r="V51" s="87"/>
      <c r="W51" s="87"/>
      <c r="X51" s="87"/>
      <c r="Y51" s="70"/>
      <c r="Z51" s="69">
        <v>6</v>
      </c>
      <c r="AA51" s="70"/>
      <c r="AB51" s="69">
        <v>5</v>
      </c>
      <c r="AC51" s="70"/>
      <c r="AD51" s="96" t="s">
        <v>261</v>
      </c>
      <c r="AE51" s="96"/>
      <c r="AF51" s="96"/>
      <c r="AG51" s="96"/>
      <c r="AH51" s="96"/>
      <c r="AI51" s="73"/>
      <c r="AJ51" s="167" t="s">
        <v>262</v>
      </c>
      <c r="AK51" s="87"/>
      <c r="AL51" s="87"/>
      <c r="AM51" s="87"/>
      <c r="AN51" s="87"/>
      <c r="AO51" s="87"/>
      <c r="AP51" s="70"/>
      <c r="AQ51" s="69">
        <v>6</v>
      </c>
      <c r="AR51" s="70"/>
      <c r="AS51" s="69">
        <v>5</v>
      </c>
      <c r="AT51" s="70"/>
      <c r="AU51" s="96" t="s">
        <v>263</v>
      </c>
      <c r="AV51" s="96"/>
      <c r="AW51" s="96"/>
      <c r="AX51" s="96"/>
      <c r="AY51" s="96"/>
      <c r="AZ51" s="172"/>
    </row>
    <row r="52" spans="1:52" ht="11.25" customHeight="1">
      <c r="A52" s="10"/>
      <c r="B52" s="176"/>
      <c r="C52" s="106"/>
      <c r="D52" s="106"/>
      <c r="E52" s="106"/>
      <c r="F52" s="106"/>
      <c r="G52" s="106"/>
      <c r="H52" s="107"/>
      <c r="I52" s="105"/>
      <c r="J52" s="107"/>
      <c r="K52" s="105"/>
      <c r="L52" s="107"/>
      <c r="M52" s="174"/>
      <c r="N52" s="174"/>
      <c r="O52" s="174"/>
      <c r="P52" s="174"/>
      <c r="Q52" s="174"/>
      <c r="R52" s="69"/>
      <c r="S52" s="176"/>
      <c r="T52" s="106"/>
      <c r="U52" s="106"/>
      <c r="V52" s="106"/>
      <c r="W52" s="106"/>
      <c r="X52" s="106"/>
      <c r="Y52" s="107"/>
      <c r="Z52" s="105"/>
      <c r="AA52" s="107"/>
      <c r="AB52" s="105"/>
      <c r="AC52" s="107"/>
      <c r="AD52" s="174"/>
      <c r="AE52" s="174"/>
      <c r="AF52" s="174"/>
      <c r="AG52" s="174"/>
      <c r="AH52" s="174"/>
      <c r="AI52" s="69"/>
      <c r="AJ52" s="176"/>
      <c r="AK52" s="106"/>
      <c r="AL52" s="106"/>
      <c r="AM52" s="106"/>
      <c r="AN52" s="106"/>
      <c r="AO52" s="106"/>
      <c r="AP52" s="107"/>
      <c r="AQ52" s="105"/>
      <c r="AR52" s="107"/>
      <c r="AS52" s="105"/>
      <c r="AT52" s="107"/>
      <c r="AU52" s="174"/>
      <c r="AV52" s="174"/>
      <c r="AW52" s="174"/>
      <c r="AX52" s="174"/>
      <c r="AY52" s="174"/>
      <c r="AZ52" s="175"/>
    </row>
    <row r="53" spans="1:52" ht="11.25" customHeight="1">
      <c r="A53" s="10"/>
      <c r="B53" s="159" t="s">
        <v>228</v>
      </c>
      <c r="C53" s="160"/>
      <c r="D53" s="160"/>
      <c r="E53" s="160"/>
      <c r="F53" s="160"/>
      <c r="G53" s="160"/>
      <c r="H53" s="161"/>
      <c r="I53" s="162" t="s">
        <v>229</v>
      </c>
      <c r="J53" s="161"/>
      <c r="K53" s="162" t="s">
        <v>230</v>
      </c>
      <c r="L53" s="161"/>
      <c r="M53" s="163" t="s">
        <v>231</v>
      </c>
      <c r="N53" s="163"/>
      <c r="O53" s="163"/>
      <c r="P53" s="163"/>
      <c r="Q53" s="163"/>
      <c r="R53" s="162"/>
      <c r="S53" s="159" t="s">
        <v>228</v>
      </c>
      <c r="T53" s="160"/>
      <c r="U53" s="160"/>
      <c r="V53" s="160"/>
      <c r="W53" s="160"/>
      <c r="X53" s="160"/>
      <c r="Y53" s="161"/>
      <c r="Z53" s="162" t="s">
        <v>229</v>
      </c>
      <c r="AA53" s="161"/>
      <c r="AB53" s="162" t="s">
        <v>230</v>
      </c>
      <c r="AC53" s="161"/>
      <c r="AD53" s="163" t="s">
        <v>231</v>
      </c>
      <c r="AE53" s="163"/>
      <c r="AF53" s="163"/>
      <c r="AG53" s="163"/>
      <c r="AH53" s="163"/>
      <c r="AI53" s="162"/>
      <c r="AJ53" s="159" t="s">
        <v>228</v>
      </c>
      <c r="AK53" s="160"/>
      <c r="AL53" s="160"/>
      <c r="AM53" s="160"/>
      <c r="AN53" s="160"/>
      <c r="AO53" s="160"/>
      <c r="AP53" s="161"/>
      <c r="AQ53" s="162" t="s">
        <v>229</v>
      </c>
      <c r="AR53" s="161"/>
      <c r="AS53" s="162" t="s">
        <v>230</v>
      </c>
      <c r="AT53" s="161"/>
      <c r="AU53" s="163" t="s">
        <v>231</v>
      </c>
      <c r="AV53" s="163"/>
      <c r="AW53" s="163"/>
      <c r="AX53" s="163"/>
      <c r="AY53" s="163"/>
      <c r="AZ53" s="164"/>
    </row>
    <row r="54" spans="1:52" ht="11.25" customHeight="1">
      <c r="A54" s="10"/>
      <c r="B54" s="167" t="s">
        <v>264</v>
      </c>
      <c r="C54" s="87"/>
      <c r="D54" s="87"/>
      <c r="E54" s="87"/>
      <c r="F54" s="87"/>
      <c r="G54" s="87"/>
      <c r="H54" s="70"/>
      <c r="I54" s="69">
        <v>6</v>
      </c>
      <c r="J54" s="70"/>
      <c r="K54" s="69">
        <v>6</v>
      </c>
      <c r="L54" s="70"/>
      <c r="M54" s="96" t="s">
        <v>31</v>
      </c>
      <c r="N54" s="96"/>
      <c r="O54" s="96"/>
      <c r="P54" s="96"/>
      <c r="Q54" s="96"/>
      <c r="R54" s="73"/>
      <c r="S54" s="167" t="s">
        <v>265</v>
      </c>
      <c r="T54" s="87"/>
      <c r="U54" s="87"/>
      <c r="V54" s="87"/>
      <c r="W54" s="87"/>
      <c r="X54" s="87"/>
      <c r="Y54" s="70"/>
      <c r="Z54" s="69">
        <v>6</v>
      </c>
      <c r="AA54" s="70"/>
      <c r="AB54" s="69">
        <v>4</v>
      </c>
      <c r="AC54" s="70"/>
      <c r="AD54" s="96" t="s">
        <v>266</v>
      </c>
      <c r="AE54" s="96"/>
      <c r="AF54" s="96"/>
      <c r="AG54" s="96"/>
      <c r="AH54" s="96"/>
      <c r="AI54" s="73"/>
      <c r="AJ54" s="167" t="s">
        <v>267</v>
      </c>
      <c r="AK54" s="87"/>
      <c r="AL54" s="87"/>
      <c r="AM54" s="87"/>
      <c r="AN54" s="87"/>
      <c r="AO54" s="87"/>
      <c r="AP54" s="70"/>
      <c r="AQ54" s="69">
        <v>6</v>
      </c>
      <c r="AR54" s="70"/>
      <c r="AS54" s="69">
        <v>4</v>
      </c>
      <c r="AT54" s="70"/>
      <c r="AU54" s="96" t="s">
        <v>268</v>
      </c>
      <c r="AV54" s="96"/>
      <c r="AW54" s="96"/>
      <c r="AX54" s="96"/>
      <c r="AY54" s="96"/>
      <c r="AZ54" s="172"/>
    </row>
    <row r="55" spans="1:52" ht="11.25" customHeight="1">
      <c r="A55" s="10"/>
      <c r="B55" s="168"/>
      <c r="C55" s="169"/>
      <c r="D55" s="169"/>
      <c r="E55" s="169"/>
      <c r="F55" s="169"/>
      <c r="G55" s="169"/>
      <c r="H55" s="170"/>
      <c r="I55" s="171"/>
      <c r="J55" s="170"/>
      <c r="K55" s="171"/>
      <c r="L55" s="170"/>
      <c r="M55" s="165"/>
      <c r="N55" s="165"/>
      <c r="O55" s="165"/>
      <c r="P55" s="165"/>
      <c r="Q55" s="165"/>
      <c r="R55" s="166"/>
      <c r="S55" s="168"/>
      <c r="T55" s="169"/>
      <c r="U55" s="169"/>
      <c r="V55" s="169"/>
      <c r="W55" s="169"/>
      <c r="X55" s="169"/>
      <c r="Y55" s="170"/>
      <c r="Z55" s="171"/>
      <c r="AA55" s="170"/>
      <c r="AB55" s="171"/>
      <c r="AC55" s="170"/>
      <c r="AD55" s="165"/>
      <c r="AE55" s="165"/>
      <c r="AF55" s="165"/>
      <c r="AG55" s="165"/>
      <c r="AH55" s="165"/>
      <c r="AI55" s="166"/>
      <c r="AJ55" s="168"/>
      <c r="AK55" s="169"/>
      <c r="AL55" s="169"/>
      <c r="AM55" s="169"/>
      <c r="AN55" s="169"/>
      <c r="AO55" s="169"/>
      <c r="AP55" s="170"/>
      <c r="AQ55" s="171"/>
      <c r="AR55" s="170"/>
      <c r="AS55" s="171"/>
      <c r="AT55" s="170"/>
      <c r="AU55" s="165"/>
      <c r="AV55" s="165"/>
      <c r="AW55" s="165"/>
      <c r="AX55" s="165"/>
      <c r="AY55" s="165"/>
      <c r="AZ55" s="173"/>
    </row>
    <row r="56" spans="1:52" ht="11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2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33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2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2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2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1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33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2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2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1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2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2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1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33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2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2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1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2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1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1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1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1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1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1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1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1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1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1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1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</sheetData>
  <mergeCells count="243">
    <mergeCell ref="F16:Y17"/>
    <mergeCell ref="F18:Y19"/>
    <mergeCell ref="F20:Y21"/>
    <mergeCell ref="F22:Y23"/>
    <mergeCell ref="AD8:AW9"/>
    <mergeCell ref="AD10:AW11"/>
    <mergeCell ref="AD4:AW5"/>
    <mergeCell ref="AD6:AW7"/>
    <mergeCell ref="Z16:AC17"/>
    <mergeCell ref="AD16:AW17"/>
    <mergeCell ref="AD12:AW13"/>
    <mergeCell ref="AD14:AW15"/>
    <mergeCell ref="B6:E7"/>
    <mergeCell ref="F6:Y7"/>
    <mergeCell ref="Z6:AC7"/>
    <mergeCell ref="AB48:AC49"/>
    <mergeCell ref="AB45:AC46"/>
    <mergeCell ref="Z39:AA40"/>
    <mergeCell ref="AB39:AC40"/>
    <mergeCell ref="B22:E23"/>
    <mergeCell ref="B18:E19"/>
    <mergeCell ref="B16:E17"/>
    <mergeCell ref="A2:N3"/>
    <mergeCell ref="B4:E5"/>
    <mergeCell ref="F4:Y5"/>
    <mergeCell ref="Z4:AC5"/>
    <mergeCell ref="B8:E9"/>
    <mergeCell ref="F8:Y9"/>
    <mergeCell ref="Z8:AC9"/>
    <mergeCell ref="B10:E11"/>
    <mergeCell ref="F10:Y11"/>
    <mergeCell ref="Z10:AC11"/>
    <mergeCell ref="B12:E13"/>
    <mergeCell ref="Z12:AC13"/>
    <mergeCell ref="B14:E15"/>
    <mergeCell ref="Z14:AC15"/>
    <mergeCell ref="F12:Y13"/>
    <mergeCell ref="F14:Y15"/>
    <mergeCell ref="Z18:AC19"/>
    <mergeCell ref="AD18:AW19"/>
    <mergeCell ref="B20:E21"/>
    <mergeCell ref="Z20:AC21"/>
    <mergeCell ref="AD20:AW21"/>
    <mergeCell ref="Z22:AC23"/>
    <mergeCell ref="AD22:AW23"/>
    <mergeCell ref="B24:E25"/>
    <mergeCell ref="Z24:AC25"/>
    <mergeCell ref="AD24:AW25"/>
    <mergeCell ref="F24:Y25"/>
    <mergeCell ref="B26:E27"/>
    <mergeCell ref="Z26:AC27"/>
    <mergeCell ref="AD26:AW27"/>
    <mergeCell ref="B29:N30"/>
    <mergeCell ref="F26:Y27"/>
    <mergeCell ref="AQ33:AR34"/>
    <mergeCell ref="AS33:AT34"/>
    <mergeCell ref="AU33:AZ34"/>
    <mergeCell ref="B33:H34"/>
    <mergeCell ref="I33:J34"/>
    <mergeCell ref="K33:L34"/>
    <mergeCell ref="M33:R34"/>
    <mergeCell ref="S33:Y34"/>
    <mergeCell ref="Z33:AA34"/>
    <mergeCell ref="AB33:AC34"/>
    <mergeCell ref="AD36:AI37"/>
    <mergeCell ref="AJ36:AP37"/>
    <mergeCell ref="AD33:AI34"/>
    <mergeCell ref="AJ33:AP34"/>
    <mergeCell ref="AQ36:AR37"/>
    <mergeCell ref="AS36:AT37"/>
    <mergeCell ref="AU36:AZ37"/>
    <mergeCell ref="B36:H37"/>
    <mergeCell ref="I36:J37"/>
    <mergeCell ref="K36:L37"/>
    <mergeCell ref="M36:R37"/>
    <mergeCell ref="S36:Y37"/>
    <mergeCell ref="Z36:AA37"/>
    <mergeCell ref="AB36:AC37"/>
    <mergeCell ref="AU39:AZ40"/>
    <mergeCell ref="B39:H40"/>
    <mergeCell ref="I39:J40"/>
    <mergeCell ref="K39:L40"/>
    <mergeCell ref="M39:R40"/>
    <mergeCell ref="S39:Y40"/>
    <mergeCell ref="AD39:AI40"/>
    <mergeCell ref="AJ39:AP40"/>
    <mergeCell ref="AQ39:AR40"/>
    <mergeCell ref="AS39:AT40"/>
    <mergeCell ref="AU42:AZ43"/>
    <mergeCell ref="B42:H43"/>
    <mergeCell ref="I42:J43"/>
    <mergeCell ref="K42:L43"/>
    <mergeCell ref="M42:R43"/>
    <mergeCell ref="S42:Y43"/>
    <mergeCell ref="Z42:AA43"/>
    <mergeCell ref="AB42:AC43"/>
    <mergeCell ref="AD42:AI43"/>
    <mergeCell ref="AJ42:AP43"/>
    <mergeCell ref="S45:Y46"/>
    <mergeCell ref="Z45:AA46"/>
    <mergeCell ref="AQ42:AR43"/>
    <mergeCell ref="AS42:AT43"/>
    <mergeCell ref="AD45:AI46"/>
    <mergeCell ref="B45:H46"/>
    <mergeCell ref="I45:J46"/>
    <mergeCell ref="K45:L46"/>
    <mergeCell ref="M45:R46"/>
    <mergeCell ref="AJ45:AP46"/>
    <mergeCell ref="AQ45:AR46"/>
    <mergeCell ref="AS45:AT46"/>
    <mergeCell ref="AU45:AZ46"/>
    <mergeCell ref="AU48:AZ49"/>
    <mergeCell ref="B48:H49"/>
    <mergeCell ref="I48:J49"/>
    <mergeCell ref="K48:L49"/>
    <mergeCell ref="M48:R49"/>
    <mergeCell ref="S48:Y49"/>
    <mergeCell ref="Z48:AA49"/>
    <mergeCell ref="AD48:AI49"/>
    <mergeCell ref="S51:Y52"/>
    <mergeCell ref="AJ48:AP49"/>
    <mergeCell ref="AQ48:AR49"/>
    <mergeCell ref="AS48:AT49"/>
    <mergeCell ref="B51:H52"/>
    <mergeCell ref="I51:J52"/>
    <mergeCell ref="K51:L52"/>
    <mergeCell ref="M51:R52"/>
    <mergeCell ref="AU51:AZ52"/>
    <mergeCell ref="Z51:AA52"/>
    <mergeCell ref="AB51:AC52"/>
    <mergeCell ref="AD51:AI52"/>
    <mergeCell ref="AJ51:AP52"/>
    <mergeCell ref="AQ51:AR52"/>
    <mergeCell ref="AS51:AT52"/>
    <mergeCell ref="AU54:AZ55"/>
    <mergeCell ref="B54:H55"/>
    <mergeCell ref="I54:J55"/>
    <mergeCell ref="K54:L55"/>
    <mergeCell ref="M54:R55"/>
    <mergeCell ref="S54:Y55"/>
    <mergeCell ref="Z54:AA55"/>
    <mergeCell ref="AB54:AC55"/>
    <mergeCell ref="AD54:AI55"/>
    <mergeCell ref="AJ54:AP55"/>
    <mergeCell ref="AQ54:AR55"/>
    <mergeCell ref="AS54:AT55"/>
    <mergeCell ref="AJ53:AP53"/>
    <mergeCell ref="AQ53:AR53"/>
    <mergeCell ref="AS53:AT53"/>
    <mergeCell ref="AU53:AZ53"/>
    <mergeCell ref="S53:Y53"/>
    <mergeCell ref="Z53:AA53"/>
    <mergeCell ref="AB53:AC53"/>
    <mergeCell ref="AD53:AI53"/>
    <mergeCell ref="B53:H53"/>
    <mergeCell ref="I53:J53"/>
    <mergeCell ref="K53:L53"/>
    <mergeCell ref="M53:R53"/>
    <mergeCell ref="AJ50:AP50"/>
    <mergeCell ref="AQ50:AR50"/>
    <mergeCell ref="AS50:AT50"/>
    <mergeCell ref="AU50:AZ50"/>
    <mergeCell ref="S50:Y50"/>
    <mergeCell ref="Z50:AA50"/>
    <mergeCell ref="AB50:AC50"/>
    <mergeCell ref="AD50:AI50"/>
    <mergeCell ref="B50:H50"/>
    <mergeCell ref="I50:J50"/>
    <mergeCell ref="K50:L50"/>
    <mergeCell ref="M50:R50"/>
    <mergeCell ref="AJ47:AP47"/>
    <mergeCell ref="AQ47:AR47"/>
    <mergeCell ref="AS47:AT47"/>
    <mergeCell ref="AU47:AZ47"/>
    <mergeCell ref="S47:Y47"/>
    <mergeCell ref="Z47:AA47"/>
    <mergeCell ref="AB47:AC47"/>
    <mergeCell ref="AD47:AI47"/>
    <mergeCell ref="B47:H47"/>
    <mergeCell ref="I47:J47"/>
    <mergeCell ref="K47:L47"/>
    <mergeCell ref="M47:R47"/>
    <mergeCell ref="AJ44:AP44"/>
    <mergeCell ref="AQ44:AR44"/>
    <mergeCell ref="AS44:AT44"/>
    <mergeCell ref="AU44:AZ44"/>
    <mergeCell ref="S44:Y44"/>
    <mergeCell ref="Z44:AA44"/>
    <mergeCell ref="AB44:AC44"/>
    <mergeCell ref="AD44:AI44"/>
    <mergeCell ref="B44:H44"/>
    <mergeCell ref="I44:J44"/>
    <mergeCell ref="K44:L44"/>
    <mergeCell ref="M44:R44"/>
    <mergeCell ref="AJ41:AP41"/>
    <mergeCell ref="AQ41:AR41"/>
    <mergeCell ref="AS41:AT41"/>
    <mergeCell ref="AU41:AZ41"/>
    <mergeCell ref="S41:Y41"/>
    <mergeCell ref="Z41:AA41"/>
    <mergeCell ref="AB41:AC41"/>
    <mergeCell ref="AD41:AI41"/>
    <mergeCell ref="B41:H41"/>
    <mergeCell ref="I41:J41"/>
    <mergeCell ref="K41:L41"/>
    <mergeCell ref="M41:R41"/>
    <mergeCell ref="AJ38:AP38"/>
    <mergeCell ref="AQ38:AR38"/>
    <mergeCell ref="AS38:AT38"/>
    <mergeCell ref="AU38:AZ38"/>
    <mergeCell ref="S38:Y38"/>
    <mergeCell ref="Z38:AA38"/>
    <mergeCell ref="AB38:AC38"/>
    <mergeCell ref="AD38:AI38"/>
    <mergeCell ref="B38:H38"/>
    <mergeCell ref="I38:J38"/>
    <mergeCell ref="K38:L38"/>
    <mergeCell ref="M38:R38"/>
    <mergeCell ref="AJ35:AP35"/>
    <mergeCell ref="AQ35:AR35"/>
    <mergeCell ref="AS35:AT35"/>
    <mergeCell ref="AU35:AZ35"/>
    <mergeCell ref="S35:Y35"/>
    <mergeCell ref="Z35:AA35"/>
    <mergeCell ref="AB35:AC35"/>
    <mergeCell ref="AD35:AI35"/>
    <mergeCell ref="B35:H35"/>
    <mergeCell ref="I35:J35"/>
    <mergeCell ref="K35:L35"/>
    <mergeCell ref="M35:R35"/>
    <mergeCell ref="AJ32:AP32"/>
    <mergeCell ref="AQ32:AR32"/>
    <mergeCell ref="AS32:AT32"/>
    <mergeCell ref="AU32:AZ32"/>
    <mergeCell ref="S32:Y32"/>
    <mergeCell ref="Z32:AA32"/>
    <mergeCell ref="AB32:AC32"/>
    <mergeCell ref="AD32:AI32"/>
    <mergeCell ref="B31:N31"/>
    <mergeCell ref="B32:H32"/>
    <mergeCell ref="I32:J32"/>
    <mergeCell ref="K32:L32"/>
    <mergeCell ref="M32:R32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Yoppy11</cp:lastModifiedBy>
  <cp:lastPrinted>2011-09-08T23:38:36Z</cp:lastPrinted>
  <dcterms:created xsi:type="dcterms:W3CDTF">2010-04-27T01:32:41Z</dcterms:created>
  <dcterms:modified xsi:type="dcterms:W3CDTF">2013-09-30T06:51:49Z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